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O:\SubjectOriented\Michrazim Team\תחום מכרזים\תחום המכרזים\מכרזים\רכש ולוגיסטיקה\7490 ציוד משרדי\"/>
    </mc:Choice>
  </mc:AlternateContent>
  <xr:revisionPtr revIDLastSave="0" documentId="13_ncr:1_{38AD03CE-E177-42F0-9FEF-14357ECA18C9}" xr6:coauthVersionLast="47" xr6:coauthVersionMax="47" xr10:uidLastSave="{00000000-0000-0000-0000-000000000000}"/>
  <bookViews>
    <workbookView xWindow="-120" yWindow="-120" windowWidth="29040" windowHeight="15720" xr2:uid="{00000000-000D-0000-FFFF-FFFF00000000}"/>
  </bookViews>
  <sheets>
    <sheet name="פרק 1 - ציוד משרדי וכיבוד" sheetId="1" r:id="rId1"/>
    <sheet name="פרק 2 - ציוד היגיינה וכלים חד&quot;פ" sheetId="2" r:id="rId2"/>
  </sheets>
  <definedNames>
    <definedName name="_xlnm.Print_Area" localSheetId="0">'פרק 1 - ציוד משרדי וכיבוד'!$A$135:$G$183</definedName>
    <definedName name="_xlnm.Print_Area" localSheetId="1">'פרק 2 - ציוד היגיינה וכלים חד"פ'!$A$1:$F$51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F150" i="1"/>
  <c r="F121" i="1"/>
  <c r="F247" i="1"/>
  <c r="F230" i="1"/>
  <c r="F94" i="1"/>
  <c r="F93" i="1"/>
  <c r="F92" i="1"/>
  <c r="F91" i="1"/>
  <c r="F90" i="1"/>
  <c r="F12" i="1"/>
  <c r="F13" i="1"/>
  <c r="F11" i="1"/>
  <c r="F8" i="1"/>
  <c r="F191" i="1"/>
  <c r="F192" i="1"/>
  <c r="F193" i="1"/>
  <c r="F194" i="1"/>
  <c r="F195" i="1"/>
  <c r="F196" i="1"/>
  <c r="F197" i="1"/>
  <c r="F198" i="1"/>
  <c r="F199" i="1"/>
  <c r="F200" i="1"/>
  <c r="F201" i="1"/>
  <c r="F202" i="1"/>
  <c r="F203" i="1"/>
  <c r="F204" i="1"/>
  <c r="F205" i="1"/>
  <c r="F206" i="1"/>
  <c r="F207" i="1"/>
  <c r="F208" i="1"/>
  <c r="F209" i="1"/>
  <c r="F210" i="1"/>
  <c r="F211" i="1"/>
  <c r="F163" i="1"/>
  <c r="F164" i="1"/>
  <c r="F165" i="1"/>
  <c r="F166" i="1"/>
  <c r="F167" i="1"/>
  <c r="F168" i="1"/>
  <c r="F169" i="1"/>
  <c r="F170" i="1"/>
  <c r="F171" i="1"/>
  <c r="F172" i="1"/>
  <c r="F173" i="1"/>
  <c r="F174" i="1"/>
  <c r="F175" i="1"/>
  <c r="F176" i="1"/>
  <c r="F177" i="1"/>
  <c r="F178" i="1"/>
  <c r="F179" i="1"/>
  <c r="F180" i="1"/>
  <c r="F181" i="1"/>
  <c r="F182" i="1"/>
  <c r="F141" i="1"/>
  <c r="F142" i="1"/>
  <c r="F143" i="1"/>
  <c r="F144" i="1"/>
  <c r="F145" i="1"/>
  <c r="F146" i="1"/>
  <c r="F147" i="1"/>
  <c r="F148" i="1"/>
  <c r="F149" i="1"/>
  <c r="F151" i="1"/>
  <c r="F152" i="1"/>
  <c r="F153" i="1"/>
  <c r="F154" i="1"/>
  <c r="F156" i="1"/>
  <c r="F157" i="1"/>
  <c r="F158" i="1"/>
  <c r="F159" i="1"/>
  <c r="F80" i="1"/>
  <c r="F160" i="1"/>
  <c r="F161" i="1"/>
  <c r="F162" i="1"/>
  <c r="F130" i="1"/>
  <c r="F131" i="1"/>
  <c r="F132" i="1"/>
  <c r="F133" i="1"/>
  <c r="F114" i="1"/>
  <c r="F115" i="1"/>
  <c r="F116" i="1"/>
  <c r="F117" i="1"/>
  <c r="F118" i="1"/>
  <c r="F119" i="1"/>
  <c r="F120" i="1"/>
  <c r="F122" i="1"/>
  <c r="F123" i="1"/>
  <c r="F124" i="1"/>
  <c r="F125" i="1"/>
  <c r="F126" i="1"/>
  <c r="F127" i="1"/>
  <c r="F128" i="1"/>
  <c r="F129" i="1"/>
  <c r="F87" i="1"/>
  <c r="F88" i="1"/>
  <c r="F89" i="1"/>
  <c r="F95" i="1"/>
  <c r="F96" i="1"/>
  <c r="F97" i="1"/>
  <c r="F98" i="1"/>
  <c r="F99" i="1"/>
  <c r="F100" i="1"/>
  <c r="F101" i="1"/>
  <c r="F102" i="1"/>
  <c r="F103" i="1"/>
  <c r="F104" i="1"/>
  <c r="F105" i="1"/>
  <c r="F106" i="1"/>
  <c r="F107" i="1"/>
  <c r="F108" i="1"/>
  <c r="F109" i="1"/>
  <c r="F110" i="1"/>
  <c r="F111" i="1"/>
  <c r="F112" i="1"/>
  <c r="F113" i="1"/>
  <c r="F72" i="1"/>
  <c r="F73" i="1"/>
  <c r="F74" i="1"/>
  <c r="F75" i="1"/>
  <c r="F76" i="1"/>
  <c r="F77" i="1"/>
  <c r="F78" i="1"/>
  <c r="F79" i="1"/>
  <c r="F81" i="1"/>
  <c r="F82" i="1"/>
  <c r="F83" i="1"/>
  <c r="F84" i="1"/>
  <c r="F85" i="1"/>
  <c r="F86" i="1"/>
  <c r="F60" i="1"/>
  <c r="F61" i="1"/>
  <c r="F62" i="1"/>
  <c r="F63" i="1"/>
  <c r="F64" i="1"/>
  <c r="F65" i="1"/>
  <c r="F66" i="1"/>
  <c r="F67" i="1"/>
  <c r="F68" i="1"/>
  <c r="F69" i="1"/>
  <c r="F70" i="1"/>
  <c r="F71" i="1"/>
  <c r="F51" i="1"/>
  <c r="F52" i="1"/>
  <c r="F53" i="1"/>
  <c r="F54" i="1"/>
  <c r="F55" i="1"/>
  <c r="F56" i="1"/>
  <c r="F57" i="1"/>
  <c r="F58" i="1"/>
  <c r="F59" i="1"/>
  <c r="F5" i="1"/>
  <c r="F14" i="1"/>
  <c r="F6" i="1"/>
  <c r="F7" i="1"/>
  <c r="F9" i="1"/>
  <c r="F10"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190" i="1"/>
  <c r="F188" i="1"/>
  <c r="F186" i="1"/>
  <c r="F187" i="1"/>
  <c r="F10" i="2"/>
  <c r="F4" i="2"/>
  <c r="F50" i="2" l="1"/>
  <c r="F21" i="2"/>
  <c r="F216" i="1"/>
  <c r="F217" i="1"/>
  <c r="F218" i="1"/>
  <c r="F219" i="1"/>
  <c r="F220" i="1"/>
  <c r="F49" i="2" l="1"/>
  <c r="F38" i="2"/>
  <c r="F47" i="2"/>
  <c r="F48" i="2"/>
  <c r="F46" i="2"/>
  <c r="F239" i="1"/>
  <c r="F12" i="2"/>
  <c r="F11" i="2"/>
  <c r="F24" i="2"/>
  <c r="F30" i="2"/>
  <c r="F29" i="2"/>
  <c r="F42" i="2"/>
  <c r="F48" i="1"/>
  <c r="F20" i="2"/>
  <c r="F33" i="2"/>
  <c r="F34" i="2"/>
  <c r="F35" i="2"/>
  <c r="F36" i="2"/>
  <c r="F37" i="2"/>
  <c r="F43" i="2"/>
  <c r="F44" i="2"/>
  <c r="F45" i="2"/>
  <c r="F39" i="2"/>
  <c r="F40" i="2"/>
  <c r="F41" i="2"/>
  <c r="F16" i="2"/>
  <c r="F17" i="2"/>
  <c r="F14" i="2"/>
  <c r="F13" i="2"/>
  <c r="F18" i="2"/>
  <c r="F19" i="2"/>
  <c r="F7" i="2"/>
  <c r="F3" i="2"/>
  <c r="F51" i="2" s="1"/>
  <c r="F5" i="2"/>
  <c r="F6" i="2"/>
  <c r="F26" i="2"/>
  <c r="F23" i="2"/>
  <c r="F27" i="2"/>
  <c r="F28" i="2"/>
  <c r="F31" i="2"/>
  <c r="F32" i="2"/>
  <c r="F25" i="2"/>
  <c r="F241" i="1"/>
  <c r="F242" i="1"/>
  <c r="F243" i="1"/>
  <c r="F244" i="1"/>
  <c r="F246" i="1"/>
  <c r="F245" i="1"/>
  <c r="F253" i="1"/>
  <c r="F254" i="1"/>
  <c r="F255" i="1"/>
  <c r="F250" i="1"/>
  <c r="F251" i="1"/>
  <c r="F252" i="1"/>
  <c r="F256" i="1"/>
  <c r="F240" i="1"/>
  <c r="F249" i="1"/>
  <c r="F248" i="1"/>
  <c r="F257" i="1"/>
  <c r="F258" i="1"/>
  <c r="F259" i="1"/>
  <c r="F238" i="1"/>
  <c r="F227" i="1"/>
  <c r="F228" i="1"/>
  <c r="F229" i="1"/>
  <c r="F231" i="1"/>
  <c r="F232" i="1"/>
  <c r="F233" i="1"/>
  <c r="F234" i="1"/>
  <c r="F235" i="1"/>
  <c r="F226" i="1"/>
  <c r="F214" i="1"/>
  <c r="F215" i="1"/>
  <c r="F221" i="1"/>
  <c r="F222" i="1"/>
  <c r="F223" i="1"/>
  <c r="F189" i="1"/>
  <c r="F185" i="1"/>
  <c r="F137" i="1"/>
  <c r="F138" i="1"/>
  <c r="F139" i="1"/>
  <c r="F140" i="1"/>
  <c r="F136" i="1"/>
  <c r="F47" i="1"/>
  <c r="F49" i="1"/>
  <c r="F50" i="1"/>
  <c r="F4" i="1"/>
  <c r="F212" i="1" l="1"/>
  <c r="F183" i="1"/>
  <c r="F224" i="1"/>
  <c r="F236" i="1"/>
  <c r="F260" i="1"/>
  <c r="F45" i="1"/>
  <c r="F134" i="1" s="1"/>
</calcChain>
</file>

<file path=xl/sharedStrings.xml><?xml version="1.0" encoding="utf-8"?>
<sst xmlns="http://schemas.openxmlformats.org/spreadsheetml/2006/main" count="881" uniqueCount="363">
  <si>
    <t>מס"ד</t>
  </si>
  <si>
    <t>יחידה לתמחור ולהזמנה</t>
  </si>
  <si>
    <t xml:space="preserve">הצעת מחיר ליחידה בש"ח (לא כולל מע"מ) </t>
  </si>
  <si>
    <t>סה"כ</t>
  </si>
  <si>
    <t xml:space="preserve">פרק א' - מכשירי כתיבה </t>
  </si>
  <si>
    <t>1=1</t>
  </si>
  <si>
    <t>עט כדורי לחצן + גריפ (גומי) שחור</t>
  </si>
  <si>
    <t>עט כדורי לחצן + גריפ (גומי) אדום</t>
  </si>
  <si>
    <t>עט כדורי לחצן + גריפ (גומי) כחול</t>
  </si>
  <si>
    <t>עט לזיהוי שטרות מזוייפים</t>
  </si>
  <si>
    <t xml:space="preserve">סך הכל פרק א' </t>
  </si>
  <si>
    <t xml:space="preserve">פרק ב' - ציוד משרדי - שונות </t>
  </si>
  <si>
    <t xml:space="preserve">מחק/ספוג ללוח מחיק </t>
  </si>
  <si>
    <t>מחדד בכוס פלסטי</t>
  </si>
  <si>
    <t>מחדד מתכת קטן</t>
  </si>
  <si>
    <t>מחק לבן מלבני</t>
  </si>
  <si>
    <t xml:space="preserve">חולץ סיכות </t>
  </si>
  <si>
    <t>סיכות לשדכן מס' 10 (1000 סיכות באריזה)</t>
  </si>
  <si>
    <t>סיכות 26/6 - (5000 סיכות באריזה)</t>
  </si>
  <si>
    <t xml:space="preserve">שדכן שולחני MAX או קנגרו עד- 100 דף  </t>
  </si>
  <si>
    <t>מהדקים  מס' 8 ( 8 ס"מ) ניקל( 100 יח' בקופסא)</t>
  </si>
  <si>
    <t>מהדקים  מס' 5 (5 ס"מ) ניקל (100 יח' בקופסא)</t>
  </si>
  <si>
    <t>דבק נוזלי שקוף עם פיית ספוג, 30 גרם-ספוג</t>
  </si>
  <si>
    <t>נעצים ראש סגור (100 יח' באריזה)</t>
  </si>
  <si>
    <t>סכין חיתוך "יפני"   קטן, מקצועי</t>
  </si>
  <si>
    <t>סכין חיתוך "יפני"  גדול, מקצועי</t>
  </si>
  <si>
    <t>סרגל פלסטיק 30 ס"מ (צבעים שונים, שקוף).</t>
  </si>
  <si>
    <t>סרגל מתכת 30 ס"מ</t>
  </si>
  <si>
    <t>סיכות ללוח שעם 100 יח' בקופסא</t>
  </si>
  <si>
    <t>גומיות מספר-14  (100 גרם) בשקית</t>
  </si>
  <si>
    <t>גומיות מספר-24  (100 גרם) בשקית</t>
  </si>
  <si>
    <t>גומיות מספר - 28 (100 גרם) בשקית</t>
  </si>
  <si>
    <t>לוח מחיק לבן - 60*40 - מסגרת עץ</t>
  </si>
  <si>
    <t>לוח מחיק לבן - 120*80 - מסגרת עץ</t>
  </si>
  <si>
    <t>לוח מחיק לבן - 80*60 - מסגרת עץ</t>
  </si>
  <si>
    <t>לוח שעם - 60*80 מסגרת עץ</t>
  </si>
  <si>
    <t>לוח שעם - 120*80  מסגרת עץ</t>
  </si>
  <si>
    <t>לוח שעם - 60*40 מסגרת עץ</t>
  </si>
  <si>
    <t>מקודד סאטו 2 שורות PB216</t>
  </si>
  <si>
    <t>גליל מדבקות לבן למקודד סאטו 2 שורות</t>
  </si>
  <si>
    <t xml:space="preserve">מדבקות מחזקי חורים בגליל- 500 יח' בקופסא </t>
  </si>
  <si>
    <t>200=1</t>
  </si>
  <si>
    <t xml:space="preserve">מספריים   " 8  ידית כתומה </t>
  </si>
  <si>
    <t xml:space="preserve">מספריים   " 6  ידית שחורה  </t>
  </si>
  <si>
    <t>דיו לחותמות - אדום</t>
  </si>
  <si>
    <t>דיו לחותמות - שחור</t>
  </si>
  <si>
    <t>דיו לחותמות - סגול</t>
  </si>
  <si>
    <t xml:space="preserve">חותמת חתימה-סריקה ממוחשבת </t>
  </si>
  <si>
    <t>כוס לעטים מרשת מתכת, קטן</t>
  </si>
  <si>
    <t>מחזיק סלוטייפ שולחני קטן כבד</t>
  </si>
  <si>
    <t>משטח לעכבר</t>
  </si>
  <si>
    <t>פנקס לכרטיסי ביקור 3 תאים בעמוד</t>
  </si>
  <si>
    <t>מעמד למהדקים, מגנט שקוף</t>
  </si>
  <si>
    <t>סט שני מגשים רשת מתכת</t>
  </si>
  <si>
    <t>סט שלושה מגשים רשת מתכת</t>
  </si>
  <si>
    <t>ארון מפתחות ממתכת ל-40 מפתחות</t>
  </si>
  <si>
    <t>הדום לרגלים ממתכת</t>
  </si>
  <si>
    <t>פח אשפה פלסטיק+ מכסה שובך 25 ליטר (לבן)</t>
  </si>
  <si>
    <t>תומך ספרים מתכת גדול</t>
  </si>
  <si>
    <t xml:space="preserve">קופה מתכת קטנה מס' 1 + מפתח ומנעול, גודל 16*11*8 ס"מ </t>
  </si>
  <si>
    <t>קופה מתכת קטנה מס' 3 + מפתח ומנעול, גודל 8*18*26.</t>
  </si>
  <si>
    <t>סטנד/מעמד למחשב + גלגלים, מפלסטיק</t>
  </si>
  <si>
    <t>מעמד 3 תאים לקיר, A4, אופקי</t>
  </si>
  <si>
    <t>מכשיר ידני לאריזת קרטונים</t>
  </si>
  <si>
    <t>קפיץ יו-יו לתג זיהוי</t>
  </si>
  <si>
    <t xml:space="preserve">סך הכל פרק ב' </t>
  </si>
  <si>
    <t xml:space="preserve">בלוק לבן A4  שורה - 50 דף </t>
  </si>
  <si>
    <t>בלוק לבן A4 משובץ - 50 דף</t>
  </si>
  <si>
    <t>דפדפת A4 שורה 40 דף, שני חורי תיוק</t>
  </si>
  <si>
    <t>דפדפת A4 משובץ 40 דף, שני חורי תיוק</t>
  </si>
  <si>
    <t>מחברת 40 דף חום משובץ</t>
  </si>
  <si>
    <t>מחברת 40 דף חום שורה</t>
  </si>
  <si>
    <t>1=500</t>
  </si>
  <si>
    <t>נ. צילום A5 לבן 80 גרם</t>
  </si>
  <si>
    <t>1 = 500</t>
  </si>
  <si>
    <t>מדבקה לגב לקלסר (גב 5)</t>
  </si>
  <si>
    <t>1=10</t>
  </si>
  <si>
    <t>1=100</t>
  </si>
  <si>
    <t xml:space="preserve">סך הכל פרק ג' </t>
  </si>
  <si>
    <t xml:space="preserve">פרק ד' - מוצרי תיוק </t>
  </si>
  <si>
    <t>תיק הגשה חצי שקוף פוליו</t>
  </si>
  <si>
    <t xml:space="preserve">סדרן מכורך 1/31 +קלפה </t>
  </si>
  <si>
    <t>תיק גומי שפיר פוליו גב 2.5+  מחיצה</t>
  </si>
  <si>
    <t>תיק תלייה, סופר פייל 401</t>
  </si>
  <si>
    <t>תיק תליה סופר פייל 101</t>
  </si>
  <si>
    <t>תיק מהנדס יחיד</t>
  </si>
  <si>
    <t>50=1</t>
  </si>
  <si>
    <t>חבילת 50 ספירלים 16 מ"מ (עד 120 דף a4)</t>
  </si>
  <si>
    <t xml:space="preserve">סך הכל פרק ד' </t>
  </si>
  <si>
    <t xml:space="preserve">פרק ה' - ציוד היקפי </t>
  </si>
  <si>
    <t>ספריי קצף לניקוי מחשבים\מקלדות</t>
  </si>
  <si>
    <t>דיסקים/תקליטורים למחשב, 25 יחידות, 80 דקות,  CDR .</t>
  </si>
  <si>
    <t>25=1</t>
  </si>
  <si>
    <t>משענת ג'ל לעכבר MAXTERO</t>
  </si>
  <si>
    <t>משענת ג'ל למקלדת MAXTERO</t>
  </si>
  <si>
    <t xml:space="preserve">סך הכל פרק ה' </t>
  </si>
  <si>
    <t xml:space="preserve">פרק ו' - מיכון משרדי </t>
  </si>
  <si>
    <t>מחשבון מדעי CASIO-FX-82 או שוו"ע</t>
  </si>
  <si>
    <t xml:space="preserve">שנאי  למכ' חישוב  בינונית ( G302004) </t>
  </si>
  <si>
    <t>מיחם נירוסטה 30 כוסות (6 ליטר). אחריות - שנה. האחריות תינתן ע"י הספק</t>
  </si>
  <si>
    <t>מכשיר למינציה A3 אחריות - שנה</t>
  </si>
  <si>
    <t>מכשיר למינציה A4 אחריות - שנה.</t>
  </si>
  <si>
    <t xml:space="preserve">סך הכל פרק ו' </t>
  </si>
  <si>
    <t xml:space="preserve">קפה טורקי  100 גרם  - עלית -  </t>
  </si>
  <si>
    <t>תה ירוק לימונית ולואיזה</t>
  </si>
  <si>
    <t>1=25</t>
  </si>
  <si>
    <t>תה ירוק נענע</t>
  </si>
  <si>
    <t>קפה נמס עלית 200 גרם</t>
  </si>
  <si>
    <t>חלב עמיד 3% ,1 ליטר</t>
  </si>
  <si>
    <t>חלב עמיד 1%  ,1 ליטר</t>
  </si>
  <si>
    <t>1=6</t>
  </si>
  <si>
    <t>סוכר לבן 1 ק"ג</t>
  </si>
  <si>
    <t>1=700</t>
  </si>
  <si>
    <t>שוקולית עלית 500 גרם</t>
  </si>
  <si>
    <t xml:space="preserve">סך הכל פרק ז' </t>
  </si>
  <si>
    <t>פרק 1 - ציוד משרדי וכיבוד</t>
  </si>
  <si>
    <r>
      <t xml:space="preserve">תה ויסוצקי  1 גרם 100 </t>
    </r>
    <r>
      <rPr>
        <b/>
        <sz val="11"/>
        <rFont val="David"/>
        <family val="2"/>
      </rPr>
      <t>בשקית</t>
    </r>
    <r>
      <rPr>
        <sz val="11"/>
        <rFont val="David"/>
        <family val="2"/>
      </rPr>
      <t xml:space="preserve"> </t>
    </r>
  </si>
  <si>
    <t>תאור הפריט ומפרט טכני</t>
  </si>
  <si>
    <t xml:space="preserve">כמות שנתית משוערת </t>
  </si>
  <si>
    <t>עט ראש סיכה 0.5 - אדום, פיילוט או שווה ערך</t>
  </si>
  <si>
    <t>עט ראש סיכה 0.5 - כחול ,פיילוט או שווה ערך</t>
  </si>
  <si>
    <t>עט ראש סיכה 0.5 - שחור, פיילוט או שווה ערך</t>
  </si>
  <si>
    <t>סיכות לשדכן שולחני עד 100 דף (1000 סיכות באריזה) 23/10 . מקס, סקרבה,  או שווה ערך.</t>
  </si>
  <si>
    <t>סיכות לשדכן שולחני עד 100 דף (1000 סיכות באריזה) 23/6 . מקס, סקרבה,  או שווה ערך.</t>
  </si>
  <si>
    <t xml:space="preserve">טיפקס אקולוגי איכותי בודד </t>
  </si>
  <si>
    <t>תאריכון פרינטי 4750 3 שורות (או 2 + מסגרת)  Trodat  , Colop או שווה ערך</t>
  </si>
  <si>
    <r>
      <t xml:space="preserve">מכונת חישוב בינונית , מדגם: </t>
    </r>
    <r>
      <rPr>
        <sz val="10"/>
        <rFont val="David"/>
        <family val="2"/>
      </rPr>
      <t>CASIO HR-150TM</t>
    </r>
    <r>
      <rPr>
        <sz val="11"/>
        <rFont val="David"/>
        <family val="2"/>
      </rPr>
      <t xml:space="preserve"> הוראות הפעלה בעברית. </t>
    </r>
  </si>
  <si>
    <t xml:space="preserve">קומקום חשמלי נשלף 1.7 ליטר לפחות, גוף חימום ניסתר, בצבע לבן. אחריות - שנה. </t>
  </si>
  <si>
    <t xml:space="preserve"> חב' = 6 גלילים</t>
  </si>
  <si>
    <t xml:space="preserve"> חב' =3 גלילים</t>
  </si>
  <si>
    <t xml:space="preserve"> חב' = 48 גלילים</t>
  </si>
  <si>
    <t xml:space="preserve"> חב' = 12 גלילים</t>
  </si>
  <si>
    <t>ממחטות/מגבוני טישיו באריזת ניילון, צבע לבן, 100% תאית, גודל מפית 18.8 – 18 ס"מ (1=100) ממחטות דו שכבתיות.</t>
  </si>
  <si>
    <t>חב' = 250 דפים</t>
  </si>
  <si>
    <t>פח מצחייה 30 ליטר, פלסטיק, צבע דמוי נירוסטה, קוטר כ- 30 ס"מ</t>
  </si>
  <si>
    <t>פח מצחייה 60 ליטר, פלסטיק, צבע דמוי נירוסטה, קוטר כ- 40 ס"מ</t>
  </si>
  <si>
    <t>תאור הפריט</t>
  </si>
  <si>
    <t xml:space="preserve"> חב' = 100 ממחטות</t>
  </si>
  <si>
    <t xml:space="preserve">מפיות נייר 33*33  100=1  </t>
  </si>
  <si>
    <t>מפיות נייר 20*20 100=1 דיספנסר</t>
  </si>
  <si>
    <t>סה"כ פרק 2</t>
  </si>
  <si>
    <r>
      <t xml:space="preserve">פרק ז' - מזון 
</t>
    </r>
    <r>
      <rPr>
        <b/>
        <sz val="11"/>
        <color rgb="FF000000"/>
        <rFont val="David"/>
        <family val="2"/>
      </rPr>
      <t>* מוצרי המזון יסופקו בכשרות בד"צ</t>
    </r>
  </si>
  <si>
    <t>סלוטייפ שקוף איכותי 36    " 3/4, לפחות 25 מטר אורך</t>
  </si>
  <si>
    <t>סלוטייפ  שקוף איכותי  "1/2 , רוחב 12מ"מ,  אורך: לפחות 33 מ' .</t>
  </si>
  <si>
    <t>סרט אריזה חום - מתאים לאריזת קרטונים ומשלוחים, רוחה 48 מ"מ +/- 2 ס"מ, לפחות 50 מטר אורך</t>
  </si>
  <si>
    <t>סרט אריזה שקוף - מתאים לאריזת קרטונים ומשלוחים, רוחה 48 מ"מ +/- 2 ס"מ, לפחות 50 מטר אורך</t>
  </si>
  <si>
    <t>טוש הדגשה - סט 4 צבעים</t>
  </si>
  <si>
    <t xml:space="preserve">טוש הדגשה צהוב </t>
  </si>
  <si>
    <t>מחברת ספירלה A4  שורה - 72 דף</t>
  </si>
  <si>
    <t>מחברת ספירלה A4  משובץ - 72 דף</t>
  </si>
  <si>
    <t>מחברת ספירלה A5  שורה - 72 דף</t>
  </si>
  <si>
    <t>מחברת ספירלה A5 משובץ  - 72 דף</t>
  </si>
  <si>
    <t>מעמד הגבהה למסך מחשב</t>
  </si>
  <si>
    <t xml:space="preserve">שדכן שולחני איכותי מתאים לסיכות 26/6, 30 דף </t>
  </si>
  <si>
    <t xml:space="preserve">גליל נייר טואלט טישו דו-שכבתי ברכות גבוהה במיוחד, 160 דף בגליל , מידות דף: רוחב 10- 9.8 ס"מ, אורך 11 ס"מ , אריזת מזוודה 1/48. (סה"כ 7680 דפים באריזה) </t>
  </si>
  <si>
    <t xml:space="preserve">נייר טישו ח.נ 40 ס"מ * 40 ס"מ לניגוב בטן, תאית, דו שכבתי, 1/250, משקל מרחבי - 45 גרם (2% - / + ) </t>
  </si>
  <si>
    <t>פח אשפה פלסטיק+ מכסה שובך 50 ליטר (לבן)</t>
  </si>
  <si>
    <t xml:space="preserve">כמות שנתית משוערת ליחידת תמחור </t>
  </si>
  <si>
    <t>סוכרזית ענק כ-1000 יח' בבקבוק</t>
  </si>
  <si>
    <t>1=1000</t>
  </si>
  <si>
    <t xml:space="preserve">פתי בר - 1.75 ק"ג </t>
  </si>
  <si>
    <t>קרקר לחמית שיפון/חיטה מלאה כ- 250 גרם</t>
  </si>
  <si>
    <t>קרקר שומשום / קרם קרקר 1 ק"ג</t>
  </si>
  <si>
    <t>מים מינרלים 1.5 ליטר  כולל פיקדון</t>
  </si>
  <si>
    <t>קפה נמס האג נטול קפאין  200  גרם</t>
  </si>
  <si>
    <t>קפה מגורען טסטר צ'וייס 200 גרם</t>
  </si>
  <si>
    <t xml:space="preserve">קפה טורקי  200 גרם  - עלית -  </t>
  </si>
  <si>
    <t>קפה שחור נטול קפאין 200  גרם</t>
  </si>
  <si>
    <t>התקן נייד DOK  16G SANDISK</t>
  </si>
  <si>
    <t xml:space="preserve">קופה מתכת קטנה מס' 2 + מפתח ומנעול, גודל 20*11*8 ס"מ </t>
  </si>
  <si>
    <t>קופה מתכת קטנה מס' 4 + מפתח ומנעול, גודל 30*21*8 ס"מ</t>
  </si>
  <si>
    <t>מכשיר  פיטאץ PT-H110 BROTHER אחריות - שנה</t>
  </si>
  <si>
    <t xml:space="preserve">עפרון מכני 0.5 עם מחק, עיצוב ארגונומי הכולל אזור אחיזה מחוספס/גומי, נוח לאחיזה. פיילוט סופר גריפ H185  </t>
  </si>
  <si>
    <t xml:space="preserve">עפרון מכני 0.7 עם מחק, עיצוב ארגונומי הכולל אזור אחיזה מחוספס/גומי, נוח לאחיזה. פיילוט סופר גריפ H185  </t>
  </si>
  <si>
    <t>דפי למינציה 80 A4 מיקרון ' 100 באריזה</t>
  </si>
  <si>
    <t>מארז לימינציה 80 A3 מיקרון ' 100 באריזה</t>
  </si>
  <si>
    <t>דף כרומו A4 מט, 220 גרם, אריזת קרטון.</t>
  </si>
  <si>
    <t>דף כרומו A4  מבריק, 220 גרם, אריזת קרטון.</t>
  </si>
  <si>
    <t xml:space="preserve">פרק ג' - מוצרי נייר  </t>
  </si>
  <si>
    <t>סוכרזית פטנט עלית  700 יח'</t>
  </si>
  <si>
    <t xml:space="preserve">כוס קרטון חד פעמית, איכותית, לשתייה חמה, 7 גרם לפחות, 9OZ , (266.16 מ"ל) , 50 יח' בשרוול, קרטו עבה המאפשר  להחזיק שתיה חמה ללא כוויות, ללא התקפלויות וללא נזילות. </t>
  </si>
  <si>
    <t>מפת שולחן אלבד חד פעמית, איכותית, רוחב  110*180. לבן/ קרם</t>
  </si>
  <si>
    <t>מתקן פלסטיק לכוסות חד פעמיות לשתיה קרה, המאפשר משיכה של כוס אחת בכל פעם לחיסכון מירבי. עשוי פלסטיק איכותי וניתן לתליה.</t>
  </si>
  <si>
    <t>מגבונים לחים לרענון, 72 יח', נשלפים אחד אחד, בד עבה, רך ונעים, מתאים למגע עם העור, ללא אלכוהול</t>
  </si>
  <si>
    <t>1=72 מגבונים</t>
  </si>
  <si>
    <t>שקיות ענק לגריסה,  חזקות ועבות למגרסות גדולות. 100*115, עובי 20 מיקרון.</t>
  </si>
  <si>
    <t>1= 10 שקיות</t>
  </si>
  <si>
    <t>1= 50 שקיות</t>
  </si>
  <si>
    <t>קיסמים לשיניים עץ, איכותי, קופסא עם פתח עליון לשליפה מהירה. כ-150 קיסמים</t>
  </si>
  <si>
    <t xml:space="preserve">נייר טישו ח.נ 70 ס"מ * 70 ס"מ, תאית, דו שכבתי, 1/250, משקל מרחבי - 45 גרם (2% - / + ) </t>
  </si>
  <si>
    <t>V</t>
  </si>
  <si>
    <t>הגשת דוגמה</t>
  </si>
  <si>
    <t>לוח מחיק לבן - 120*80 - מסגרת אלומיניום</t>
  </si>
  <si>
    <t>לוח שעם - 120*80 מסגרת אלומיניום</t>
  </si>
  <si>
    <t>פח אשפה רשת מתכת 18 ליטר, קונוס מהודר, כסוף</t>
  </si>
  <si>
    <t>תמונה בלבד</t>
  </si>
  <si>
    <t xml:space="preserve">דגם מוצע ויצרן כולל צירוף תמונה ומפרט טכני של המכשיר </t>
  </si>
  <si>
    <t>עוגיות גרנולה (כחצי קילו)</t>
  </si>
  <si>
    <t>צלחות פלסטיק גדולות עבות קשיחות  9' לבן/ קרם 100=1 לא שביר</t>
  </si>
  <si>
    <t>מרקייה  פלסטיק קשיחה  חד פעמי, 7.5 גרם לפחות</t>
  </si>
  <si>
    <t>צלחות  פלסטיק קטנות קשיחות 7' לבן/ קרם 100=1 לא שביר</t>
  </si>
  <si>
    <t>סרט פיטאץ 12מ"מ  לבן על רקע כחול - תואם למכשיר PT-H110 BROTHER</t>
  </si>
  <si>
    <t>סרט פיטאץ 12מ"מ  שחור על רקע לבן- תואם למכשיר PT-H110 BROTHER</t>
  </si>
  <si>
    <t>סרט פיטאץ 12מ"מ  שחור על רקע צהוב - תואם למכשיר PT-H110 BROTHER</t>
  </si>
  <si>
    <t>סרט פיטאץ 12מ"מ  שחור על רקע שקוף - תואם למכשיר PT-H110 BROTHER</t>
  </si>
  <si>
    <t>סרט פיטאץ 12מ"מ  לבן על רקע אדום - תואם למכשיר PT-H110 BROTHER</t>
  </si>
  <si>
    <t>מסגרת לתמונה A4 מעץ גוון בהיר / כהה</t>
  </si>
  <si>
    <t xml:space="preserve">מסגרת יוקרתית (עבה) מעץ לתמונה A4 </t>
  </si>
  <si>
    <t>מטליות לניגוב כלים לפני עיקור, יכולת ספיגה מהירה, סיבים רכים וסופגים, עמידים בפני קרעים והתפוררות,, נשלף אחד אחד (WYPALL 8290 או שווה ערך)</t>
  </si>
  <si>
    <t>אשפתון לבן חלבי (לא שקוף ולא אטום), גודל 70*90 .
50 שקיות  בחבילה/ גליל.</t>
  </si>
  <si>
    <t>אשפתון לבן חלבי (לא שקוף ולא אטום), גודל 70*50 .
50 שקיות  בחבילה/ גליל.</t>
  </si>
  <si>
    <t>סדין נייר בגליל למיטת רופא רוחב 50 ס"מ, קרפ טבעי דו שכבתי, מידות סדיניה: כ-120 מטר אורך, משקל מרחבי 35 גרם. מכיל חומר WS נגד התפוררות.</t>
  </si>
  <si>
    <r>
      <t xml:space="preserve">סדין נייר בגליל למיטת רופא רוחב </t>
    </r>
    <r>
      <rPr>
        <u/>
        <sz val="11"/>
        <color indexed="8"/>
        <rFont val="David"/>
        <family val="2"/>
      </rPr>
      <t>60</t>
    </r>
    <r>
      <rPr>
        <sz val="11"/>
        <color indexed="8"/>
        <rFont val="David"/>
        <family val="2"/>
      </rPr>
      <t xml:space="preserve"> ס"מ . קרפ טבעי </t>
    </r>
    <r>
      <rPr>
        <sz val="11"/>
        <rFont val="David"/>
        <family val="2"/>
      </rPr>
      <t>דו</t>
    </r>
    <r>
      <rPr>
        <sz val="11"/>
        <color indexed="8"/>
        <rFont val="David"/>
        <family val="2"/>
      </rPr>
      <t xml:space="preserve"> שכבתי, מידות סדיניה: כ-120 מטר אורך, משקל מרחבי 35 גרם. מכיל חומר WS נגד התפוררות.</t>
    </r>
  </si>
  <si>
    <t>בלוק לפליפ צ'ארט (50 יח')</t>
  </si>
  <si>
    <t>יומן יומי קוורטו מכורך מדורג (כל יום בדף, כריכה קשה, שרוך לסימניה).</t>
  </si>
  <si>
    <t>פנקס מכורך 21/240 שורה</t>
  </si>
  <si>
    <t>פרק 2 - מוצרי נייר והגיינה ומתקנים</t>
  </si>
  <si>
    <t xml:space="preserve">נייר מגבת לידיים צץ רץ, טישו דו שכבתי.
גודל דף 24*21 ס"מ (+/-3), 250 - 150 דף בחבילה, כך שבסה"כ כמות בחבילה/קרטון תהיה כ-3500 דפים . </t>
  </si>
  <si>
    <t xml:space="preserve"> חב' =3500 דפים</t>
  </si>
  <si>
    <t>אופציה</t>
  </si>
  <si>
    <t>קרטון = 6 יח'</t>
  </si>
  <si>
    <t>סבון קצף, מתאים למתקן המוצע במס"ד 6. כ- 2500  לחיצות ליח'.</t>
  </si>
  <si>
    <t>מעטפות לבנות  עם פס הדבקה, 25*18 ס"מ . 100 יח' בחבילה.</t>
  </si>
  <si>
    <t>נייר ממו צבעוני 8*8 ס"מ.  250 דף</t>
  </si>
  <si>
    <t>מזכריות צבעוניות עם דבק 76*76 מ"מ, 500 דפים.</t>
  </si>
  <si>
    <t>נייר צילום A4 לבן 80 גרם (חבילה). 500 דפים</t>
  </si>
  <si>
    <t>נייר  צילום A4 צבעוני 80 גרם . 500 דפים</t>
  </si>
  <si>
    <t>בריסטול A4 צבעוני  200 גרם . 100 דפים</t>
  </si>
  <si>
    <t>מעטפות לבנות עם פס הדבקה, 24*34 ס"מ,  100 יח' בחבילה.</t>
  </si>
  <si>
    <t xml:space="preserve">מעטפות לבנות  עם פס הדבקה 40*30 ס"מ,  100 יח' בחבילה. </t>
  </si>
  <si>
    <t>מעטפות חומות  עם פס הדבקה, 25*18 ס"מ . 100 יח' בחבילה.</t>
  </si>
  <si>
    <t>מעטפות חומות עם פס הדבקה, 24*34 ס"מ,  100 יח' בחבילה.</t>
  </si>
  <si>
    <t xml:space="preserve">מעטפות חומות  עם פס הדבקה 40*30 ס"מ,  100 יח' בחבילה. </t>
  </si>
  <si>
    <t>מעטפות לבנות  עם פס הדבקה 23*11 ס"מ. 100 יח' בחבילה.</t>
  </si>
  <si>
    <t xml:space="preserve">מעטפות חומות  עם פס הדבקה 40*60 ס"מ,  100 יח' בחבילה. </t>
  </si>
  <si>
    <t>מעטפה מרופדת (ניילון בועות),  26*18 ס"מ</t>
  </si>
  <si>
    <t>מעטפה מרופדת (ניילון בועות),  33*24 ס"מ</t>
  </si>
  <si>
    <t>מעטפה מרופדת (ניילון בועות),  44*30 ס"מ</t>
  </si>
  <si>
    <t>בריסטול A4 דמוי קלף  200 גרם . 100 דפים</t>
  </si>
  <si>
    <t>מתקן פלסטיק שקוף לנייר ממו 8*8 ס"מ</t>
  </si>
  <si>
    <t>נייר ממו לבן  8*8 ס"מ. 250 דף.</t>
  </si>
  <si>
    <t>מדבקות לייזר וצילום A4  , גדלים שונים, 200 דף</t>
  </si>
  <si>
    <t>מדבקות רציף 4 / 24 / 63 
48 מדבקות בדף</t>
  </si>
  <si>
    <t>מדבקה  לגב קלסר (קלסר גב 8)</t>
  </si>
  <si>
    <t>חוצץ צבעוני 1/7 בריסטול  מנילה</t>
  </si>
  <si>
    <t xml:space="preserve">חוצץ צבעוני 1/7 פלסטיק פוליו  </t>
  </si>
  <si>
    <t>חוצץ צבעוני 1/12 בריסטול  מנילה</t>
  </si>
  <si>
    <t xml:space="preserve">חוצץ צבעוני 1/12 פלסטיק פוליו </t>
  </si>
  <si>
    <t>חוצץ צבעוני א-ב בריסטול  מנילה</t>
  </si>
  <si>
    <t xml:space="preserve">חוצץ צבעוני א-ב פלסטיק פוליו  </t>
  </si>
  <si>
    <t>סדרן מכורך  א-ב, + קלפה</t>
  </si>
  <si>
    <t>קלסר משרדי גב 8  צבעוני</t>
  </si>
  <si>
    <t>קלסר משרדי גב 5  צבעוני</t>
  </si>
  <si>
    <t>קלסר קרטון משרדי גב 8 ס"מ</t>
  </si>
  <si>
    <t>שמרדף פוליו 30 מיקרון</t>
  </si>
  <si>
    <t xml:space="preserve">שמרדף פוליו פרימיום  50 מיקרון </t>
  </si>
  <si>
    <t>קלסר קרטון משרדי A5</t>
  </si>
  <si>
    <t>שקית עטיפה ניילון פוליו 34*24 100 יח'</t>
  </si>
  <si>
    <t>תיק טבעות פוליו</t>
  </si>
  <si>
    <t>קופסא לקטלוגים קרטון שחור</t>
  </si>
  <si>
    <t>הרמוניקה פוליו  24 תאים</t>
  </si>
  <si>
    <t>לוח פליפצ'ארט מחיק מגנטי  70 / 100</t>
  </si>
  <si>
    <t>מעמד רשת לנייר ממו 8*8 עשוי מתכת</t>
  </si>
  <si>
    <t>מעמד רשת מתכת לכרטיסי ביקור</t>
  </si>
  <si>
    <t>תג זיהוי + סיכה/קליפס</t>
  </si>
  <si>
    <t>סרט דביק  דו צדדי " 3/4 איכותי</t>
  </si>
  <si>
    <t>מחורר בינוני לעד 36 דפים</t>
  </si>
  <si>
    <t>מחורר קטן לעד 15 דפים</t>
  </si>
  <si>
    <t xml:space="preserve">מחורר גדול לעד 80 דף </t>
  </si>
  <si>
    <t>עפרון HB עם מחק ,12 יח', עץ איכותי לחידוד קל</t>
  </si>
  <si>
    <t>1=12</t>
  </si>
  <si>
    <t>עט דלפק עם בסיס +  חוט/שרשרת , מחובר למעמד לעט</t>
  </si>
  <si>
    <t>1=4</t>
  </si>
  <si>
    <t>טוש ללוח מחיק , צבעים שונים (שחור, אדום, כחול, ירוק), יחידה. אקספו או שוו"ע.</t>
  </si>
  <si>
    <t>סט 4 טושים  F סימון לשקף  - 4 צבעים (שחור, כחול, אדום, ירוק). פנטל או שוו"ע.</t>
  </si>
  <si>
    <t xml:space="preserve">טוש ארטליין 70, צבעים שונים (שחור/ אדום) </t>
  </si>
  <si>
    <t>עט פיילוט לחצן סופר גריפ (שחור/ כחול)</t>
  </si>
  <si>
    <t>עט פיילוט/ פנטל 0.4  אדום</t>
  </si>
  <si>
    <t>עט פיילוט/ פנטל 0.4  כחול</t>
  </si>
  <si>
    <t>עט פיילוט/ פנטל 0.4  שחןר</t>
  </si>
  <si>
    <t>עט רולר ג'ל  גריפ 0.5 - אדום, פילוט / פנטל</t>
  </si>
  <si>
    <t>עט רולר ג'ל גריפ  0.5 - כחול, פילוט / פנטל</t>
  </si>
  <si>
    <t>עט רולר ג'ל  גריפ 0.5 - שחור, פילוט / פנטל</t>
  </si>
  <si>
    <t>עט רולר ג'ל גריפ  0.7 - אדום, פילוט / פנטל</t>
  </si>
  <si>
    <t>עט רולר ג'ל  גריפ 0.7 - כחול, פילוט / פנטל</t>
  </si>
  <si>
    <t>עט רולר ג'ל גריפ  0.7 - שחור, פילוט / פנטל</t>
  </si>
  <si>
    <t>1=3</t>
  </si>
  <si>
    <t>עופרת HB לעפרון מכני 0.7 - איכות גבוהה , פיילוט, שטדלר, רוטרינג . 3 עופרות</t>
  </si>
  <si>
    <t xml:space="preserve">עופרת HB לעפרון מכני 0.5 - איכות גבוהה, פיילוט, שטדלר, רוטרינג - 3 עופרות.  </t>
  </si>
  <si>
    <t>1=5000</t>
  </si>
  <si>
    <t>נייר צילום לבן A3   גרם- 80.  500 דפים</t>
  </si>
  <si>
    <t>הגשת דוגמא
(1 מכל דבר)</t>
  </si>
  <si>
    <t>1 = 100 מפיות</t>
  </si>
  <si>
    <t>1=25 יח'</t>
  </si>
  <si>
    <t>1=100 צלחות</t>
  </si>
  <si>
    <t>1=50 סכינים</t>
  </si>
  <si>
    <t>1=50 כפות</t>
  </si>
  <si>
    <t>1= כפיות</t>
  </si>
  <si>
    <t>1=50 מזלגות</t>
  </si>
  <si>
    <t>1= 100 כוסות</t>
  </si>
  <si>
    <t>1=50 כוסות</t>
  </si>
  <si>
    <t>1=150 קיסמים</t>
  </si>
  <si>
    <t>1=100 מטליות</t>
  </si>
  <si>
    <t xml:space="preserve">טוש  לכיתוב על מבחנה, ייבוש מידי - "שרפי פיין של סנפורד" ,צבעים שונים (אדום, שחור), יחידה. </t>
  </si>
  <si>
    <t>סט 4 טושים ללוח מחיק -  4 צבעים (שחור, כחול, אדום, ירוק). ארטי או שוו"ע.</t>
  </si>
  <si>
    <t xml:space="preserve"> טוש סימון 70 צבעים שונים (שחור/ אדום) .
ארטי או שוו"ע</t>
  </si>
  <si>
    <t>טוש סימון 90 צבעים שונים (שחור/ אדום) .
ארטי או שוו"ע</t>
  </si>
  <si>
    <t>טוש ארטליין 700, צבעים שונים (שחור/ אדום) לכיתוב על מבחנה, עמיד במים, ייבוש מיידי</t>
  </si>
  <si>
    <t xml:space="preserve">טוש סימון לשקף F  צבעים שונים (אדום, שחור, כחול), יחידה.  </t>
  </si>
  <si>
    <t xml:space="preserve">טוש סימון לשקף M  , צבעים שונים (אדום, שחור, כחול), יחידה.  </t>
  </si>
  <si>
    <t xml:space="preserve">טוש סימון שחור S פנטל NMF50-A </t>
  </si>
  <si>
    <t>עט כדורי , ח"פ,  כחול / שחור/ אדום</t>
  </si>
  <si>
    <t>שדכן קטן, מקס 10, קנגרו 10 או  שוו"ע</t>
  </si>
  <si>
    <t>דבק סטיק 8 גרם איכותי</t>
  </si>
  <si>
    <t>מדבקה לבנה 32 דף A5  , גדלים שונים.</t>
  </si>
  <si>
    <t>מדבקה צבע, עגול קוטר 13 מ"מ, 32 דף בחבילה, צבעים שונים</t>
  </si>
  <si>
    <t>חותמת תאריכון 4810</t>
  </si>
  <si>
    <t>חותמת פרינטי 2 שורות. Trodat או שוו"ע. בית בלבד</t>
  </si>
  <si>
    <t>חותמת פרינטי 3 שורות. Trodat או שוו"ע. בית בלבד</t>
  </si>
  <si>
    <t>חותמת פרינטי 4 שורות. Trodat או שוו"ע. בית בלבד</t>
  </si>
  <si>
    <t>חותמת פרינטי 5 שורות. Trodat או שוו"ע. בית בלבד</t>
  </si>
  <si>
    <t>חותמת פרינטי 6 שורות. Trodat או שוו"ע. בית בלבד</t>
  </si>
  <si>
    <t xml:space="preserve">גומי לחותמת 2  שורות </t>
  </si>
  <si>
    <t xml:space="preserve">גומי לחותמת 3  שורות </t>
  </si>
  <si>
    <t xml:space="preserve">גומי לחותמת 4 שורות </t>
  </si>
  <si>
    <t xml:space="preserve">גומי לחותמת 5  שורות </t>
  </si>
  <si>
    <t xml:space="preserve">גומי לחותמת 6  שורות </t>
  </si>
  <si>
    <t>מגש מכתבים בודד פלסטיק / רשת</t>
  </si>
  <si>
    <t xml:space="preserve">יומן יומי A5 רגיל </t>
  </si>
  <si>
    <t>מסגרת איכותית לתמונה A4 מאלומיניום</t>
  </si>
  <si>
    <t xml:space="preserve">מחשבון שולחני  CASIO MS-7 או שוו"ע </t>
  </si>
  <si>
    <t xml:space="preserve">מחשבון שולחני  CASIO DH-12 או שוו"ע </t>
  </si>
  <si>
    <t>קפה מגורען רד מאג 200 גרם</t>
  </si>
  <si>
    <t>קפה מגורען נטול קפאין 200 גרם</t>
  </si>
  <si>
    <t>פח פלסטיק + דוושה לחדר אחיות ובתי מרקחת,  צבע לבן, כ-45 ליטר כולל מכסה.</t>
  </si>
  <si>
    <t>פח פלסטיק + דוושה,  צבע לבן כ-30 ליטר כולל מכסה</t>
  </si>
  <si>
    <t>מעטפות לבנות לדיסקים 12.5*12.5, חלון קידמי שקוף. 100 יח' בחבילה</t>
  </si>
  <si>
    <t>מעטפה מרופדת לדיסק (ניילון בועות) ,  16*18 ס"מ</t>
  </si>
  <si>
    <t>סט 4 מגירות משרדיות לניירת A4 מפלסטיק קשיח  עם נעילה.</t>
  </si>
  <si>
    <t>בריסטול A4 לבן  200 גרם . 100 דפים</t>
  </si>
  <si>
    <t xml:space="preserve"> </t>
  </si>
  <si>
    <t>ממו דביק במידה 10*15</t>
  </si>
  <si>
    <t>מתקן לנייר טואלט ג'מבו לתלייה על הקיר.
פלסטיק ABS, צבע לבן, כולל נעילה. קוטר מקסימלי 30 ס"מ.</t>
  </si>
  <si>
    <t>מתקן לנייר טואלט זוגי, פלסטיק ABS, צבע לבן, כולל נעילה, פתיחה קלה להחלפת גלילים, מתאים לתלייה, קצוות מעוגלים למניעת פציעות. מתאים לגלילי נייר סטנדרטים. רוחב מקסימלי 30 ס"מ, גובה מקסימלי 16 ס"מ.</t>
  </si>
  <si>
    <t>מתקן לסבון נוזלי, לתלייה על הקיר, בנפח של לפחות 500 סמ"ק, פלסטיק ABS קשיח ואיכותי, צבע לבן, מידות מינימליות 10*20 ס"מ, כולל נעילה.</t>
  </si>
  <si>
    <t>פח אשפה סגור עם דוושת רגל, מפלסטיק, כ- 10 ליטר כולל מכסה. צבע לבן - לתא שירותים</t>
  </si>
  <si>
    <t>פח אשפה קטן תלוי על הקיר . עד 10 ליטר, צבע לבן, כולל מכסה - לתא שירותי נכים</t>
  </si>
  <si>
    <t>פח תלוי לנייר ניגוב ידיים במבואות השירותים, כ-25 ליטר מקסימום, אופציה למכסה</t>
  </si>
  <si>
    <t>פח תלוי לנייר ניגוב ידיים במבואות השירותים, כ-50 ליטר מקסימום, אופציה למכסה</t>
  </si>
  <si>
    <t>מתקן לניגוב ידיים NO TOUCH לתלייה על הקיר .
פלסטיק ABS קשיח ואיכותי, עמיד לשבר, צבע לבן, כולל נעילה. רוחב מקסימלי 34 ס"מ. גובה מקסימלי 38 ס"מ.</t>
  </si>
  <si>
    <t xml:space="preserve">מתקן לנייר צץ רץ לתלייה על הקיר., פלסטיק ABS קשיח ואיכותי, עמיד לשבר, צבע לבן. פתח תחתון, מונע שליפה של יותר מדף אחד בכל פעם. רוחב מקסימלי 34 ס"מ, גובה מקסימלי 44 ס"מ.   </t>
  </si>
  <si>
    <t xml:space="preserve">מתקן לסבון קצף, לתלייה על הקיר.
פלסטיק ABS קשיח ואיכותי, צבע לבן, מידות מינימליות 10*28  ס"מ, כולל נעילה.  </t>
  </si>
  <si>
    <t>מתקן לנייר כיסוי למושב אסלה. לתלייה  מעל האסלה. צבע לבן.</t>
  </si>
  <si>
    <t xml:space="preserve">נייר כיסוי למושב אסלה. תואם למתקן במס"ד 7. </t>
  </si>
  <si>
    <t>חב'= 200 יח'</t>
  </si>
  <si>
    <t xml:space="preserve">כוס פלסטיק  שקופה חד"פ לשתיה קרה 180 מ"ל לא שביר,1.4 גרם לפחות 100 יח' בשרוול. נשלפות אחת אחת בצורה קלה, </t>
  </si>
  <si>
    <t>כפות פלסטיק קשיח , אכותיות שקופות / קרם 50=1 לא שבירות, 3.8 גרם לפחות' עמידות לחום.</t>
  </si>
  <si>
    <t>כפיות פלסטיק קשיח  אכותיות שקופות / קרם 50=1 לא שבירות, 3.5 גרם לפחות, עמידות לחום.</t>
  </si>
  <si>
    <t>מזלגות פלסטיק קשיח  אכותיות שקופות/ קרם 50=1 לא שבירות, 3.8 גרם לפחות, עמידות לחום</t>
  </si>
  <si>
    <t>סכינים פלסטיק קשיח , אכותיות שקופות/ קרם 50=1 לא שבירות, 3.8 גרם לפחות, עמיד לחום</t>
  </si>
  <si>
    <t>גליל נייר טואלט ג'מבו, טישו דו-שכבתי, עם/בלי פרפורציה , מינימום 200 מטר בגליל, רוחב דף 9.6 ס"מ (סטייה של עד 0.1 ס"מ).</t>
  </si>
  <si>
    <t>נייר מגבת ידיים בגליל ,מיועד למתקן NO TOUCH  המוצע במס"ד 1. נייר טישו סופג באיכות גבוהה, דו שכבתי, ללא סיבים מתנתקים, לא נקרע ולא מתפורר.
אורך של לפחות 120 מטר, רוחב 20 ס"מ (סטייה של עד 1 ס"מ), משקל סגולי 35-45 גרם למטר.</t>
  </si>
  <si>
    <t>נייר מגבת ידיים בגליל, למתקן תלוי על הקיר (תואם למתקן 6953 של קימברלי). נייר טישו סופג באיכות גבוהה, דו שכבתי, ללא סיבים מתנתקים, לא נקרע ולא מתפורר.
אורך של לפחות 120 מטר, רוחב 20 ס"מ (סטייה של עד 1 ס"מ), משקל סגולי 35-45 גרם למטר.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</si>
</sst>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0D]\ * #,##0.0_ ;_ [$₪-40D]\ * \-#,##0.0_ ;_ [$₪-40D]\ * &quot;-&quot;??_ ;_ @_ "/>
    <numFmt numFmtId="165" formatCode="_ &quot;₪&quot;\ * #,##0.0_ ;_ &quot;₪&quot;\ * \-#,##0.0_ ;_ &quot;₪&quot;\ * &quot;-&quot;??_ ;_ @_ "/>
  </numFmts>
  <fonts count="26" x14ac:knownFonts="1">
    <font>
      <sz val="11"/>
      <color theme="1"/>
      <name val="Arial"/>
      <family val="2"/>
      <scheme val="minor"/>
    </font>
    <font>
      <sz val="11"/>
      <color theme="1"/>
      <name val="Arial"/>
      <family val="2"/>
      <charset val="177"/>
      <scheme val="minor"/>
    </font>
    <font>
      <sz val="11"/>
      <color theme="1"/>
      <name val="Arial"/>
      <family val="2"/>
      <scheme val="minor"/>
    </font>
    <font>
      <sz val="10"/>
      <name val="Arial"/>
      <family val="2"/>
    </font>
    <font>
      <b/>
      <u/>
      <sz val="18"/>
      <color theme="1"/>
      <name val="David"/>
      <family val="2"/>
    </font>
    <font>
      <b/>
      <sz val="11"/>
      <color indexed="8"/>
      <name val="David"/>
      <family val="2"/>
    </font>
    <font>
      <b/>
      <sz val="14"/>
      <color indexed="8"/>
      <name val="David"/>
      <family val="2"/>
    </font>
    <font>
      <sz val="11"/>
      <color indexed="8"/>
      <name val="David"/>
      <family val="2"/>
    </font>
    <font>
      <sz val="11"/>
      <name val="David"/>
      <family val="2"/>
    </font>
    <font>
      <sz val="11"/>
      <color theme="1"/>
      <name val="David"/>
      <family val="2"/>
    </font>
    <font>
      <b/>
      <sz val="11"/>
      <name val="David"/>
      <family val="2"/>
    </font>
    <font>
      <b/>
      <sz val="12"/>
      <color indexed="8"/>
      <name val="David"/>
      <family val="2"/>
    </font>
    <font>
      <b/>
      <sz val="12"/>
      <color indexed="8"/>
      <name val="David"/>
      <family val="2"/>
      <charset val="177"/>
    </font>
    <font>
      <b/>
      <sz val="14"/>
      <name val="David"/>
      <family val="2"/>
    </font>
    <font>
      <sz val="14"/>
      <color theme="1"/>
      <name val="David"/>
      <family val="2"/>
    </font>
    <font>
      <sz val="14"/>
      <color theme="1"/>
      <name val="Arial"/>
      <family val="2"/>
      <scheme val="minor"/>
    </font>
    <font>
      <sz val="14"/>
      <name val="David"/>
      <family val="2"/>
    </font>
    <font>
      <sz val="10"/>
      <name val="David"/>
      <family val="2"/>
    </font>
    <font>
      <sz val="10"/>
      <color theme="1"/>
      <name val="David"/>
      <family val="2"/>
    </font>
    <font>
      <b/>
      <sz val="12"/>
      <name val="David"/>
      <family val="2"/>
      <charset val="177"/>
    </font>
    <font>
      <b/>
      <sz val="12"/>
      <color theme="1"/>
      <name val="Arial"/>
      <family val="2"/>
      <charset val="177"/>
      <scheme val="minor"/>
    </font>
    <font>
      <b/>
      <sz val="12"/>
      <color theme="1"/>
      <name val="David"/>
      <family val="2"/>
    </font>
    <font>
      <u/>
      <sz val="11"/>
      <color indexed="8"/>
      <name val="David"/>
      <family val="2"/>
    </font>
    <font>
      <b/>
      <sz val="14"/>
      <color theme="1"/>
      <name val="David"/>
      <family val="2"/>
    </font>
    <font>
      <b/>
      <sz val="11"/>
      <color rgb="FF000000"/>
      <name val="David"/>
      <family val="2"/>
    </font>
    <font>
      <sz val="11"/>
      <name val="David"/>
      <family val="2"/>
      <charset val="177"/>
    </font>
  </fonts>
  <fills count="7">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44" fontId="2" fillId="0" borderId="0" applyFont="0" applyFill="0" applyBorder="0" applyAlignment="0" applyProtection="0"/>
    <xf numFmtId="0" fontId="1" fillId="0" borderId="0"/>
    <xf numFmtId="0" fontId="3" fillId="0" borderId="0"/>
  </cellStyleXfs>
  <cellXfs count="100">
    <xf numFmtId="0" fontId="0" fillId="0" borderId="0" xfId="0"/>
    <xf numFmtId="2" fontId="7" fillId="0" borderId="1" xfId="3" applyNumberFormat="1" applyFont="1" applyBorder="1" applyAlignment="1">
      <alignment horizontal="right" vertical="center" wrapText="1" readingOrder="2"/>
    </xf>
    <xf numFmtId="2" fontId="8" fillId="0" borderId="1" xfId="3" applyNumberFormat="1" applyFont="1" applyBorder="1" applyAlignment="1">
      <alignment horizontal="center" vertical="center"/>
    </xf>
    <xf numFmtId="2" fontId="8" fillId="0" borderId="1" xfId="3" applyNumberFormat="1" applyFont="1" applyBorder="1" applyAlignment="1">
      <alignment horizontal="right" vertical="center" wrapText="1" readingOrder="2"/>
    </xf>
    <xf numFmtId="1" fontId="8" fillId="0" borderId="1" xfId="3" applyNumberFormat="1" applyFont="1" applyBorder="1" applyAlignment="1">
      <alignment horizontal="right" vertical="center" wrapText="1" readingOrder="2"/>
    </xf>
    <xf numFmtId="0" fontId="8" fillId="0" borderId="1" xfId="3" applyFont="1" applyBorder="1" applyAlignment="1">
      <alignment horizontal="right" vertical="center" wrapText="1" readingOrder="2"/>
    </xf>
    <xf numFmtId="0" fontId="11" fillId="4" borderId="5" xfId="3" applyFont="1" applyFill="1" applyBorder="1" applyAlignment="1">
      <alignment horizontal="center" vertical="center" wrapText="1" readingOrder="2"/>
    </xf>
    <xf numFmtId="3" fontId="11" fillId="4" borderId="5" xfId="3" applyNumberFormat="1" applyFont="1" applyFill="1" applyBorder="1" applyAlignment="1">
      <alignment horizontal="center" vertical="center" wrapText="1"/>
    </xf>
    <xf numFmtId="2" fontId="11" fillId="4" borderId="5" xfId="3" applyNumberFormat="1" applyFont="1" applyFill="1" applyBorder="1" applyAlignment="1">
      <alignment horizontal="center" vertical="center" wrapText="1"/>
    </xf>
    <xf numFmtId="0" fontId="9" fillId="0" borderId="1" xfId="2" applyFont="1" applyBorder="1" applyAlignment="1" applyProtection="1">
      <alignment horizontal="center" vertical="center"/>
      <protection locked="0"/>
    </xf>
    <xf numFmtId="0" fontId="9" fillId="0" borderId="1" xfId="2" applyFont="1" applyBorder="1" applyAlignment="1">
      <alignment horizontal="center" vertical="center"/>
    </xf>
    <xf numFmtId="0" fontId="0" fillId="0" borderId="0" xfId="0" applyAlignment="1">
      <alignment horizontal="center" vertical="center"/>
    </xf>
    <xf numFmtId="0" fontId="12" fillId="4" borderId="5" xfId="3" applyFont="1" applyFill="1" applyBorder="1" applyAlignment="1">
      <alignment horizontal="center" vertical="center" wrapText="1"/>
    </xf>
    <xf numFmtId="9" fontId="9" fillId="5" borderId="1" xfId="2" applyNumberFormat="1" applyFont="1" applyFill="1" applyBorder="1" applyAlignment="1">
      <alignment horizontal="center" vertical="center"/>
    </xf>
    <xf numFmtId="0" fontId="0" fillId="0" borderId="0" xfId="0" applyAlignment="1">
      <alignment vertical="center"/>
    </xf>
    <xf numFmtId="164" fontId="14" fillId="5" borderId="1" xfId="1" applyNumberFormat="1" applyFont="1" applyFill="1" applyBorder="1" applyAlignment="1">
      <alignment horizontal="center" vertical="center"/>
    </xf>
    <xf numFmtId="164" fontId="14" fillId="5" borderId="1" xfId="2" applyNumberFormat="1" applyFont="1" applyFill="1" applyBorder="1" applyAlignment="1">
      <alignment horizontal="center" vertical="center"/>
    </xf>
    <xf numFmtId="9" fontId="14" fillId="5" borderId="1" xfId="2" applyNumberFormat="1" applyFont="1" applyFill="1" applyBorder="1" applyAlignment="1">
      <alignment horizontal="center" vertical="center"/>
    </xf>
    <xf numFmtId="165" fontId="14" fillId="5" borderId="1" xfId="1" applyNumberFormat="1" applyFont="1" applyFill="1" applyBorder="1" applyAlignment="1">
      <alignment horizontal="center" vertical="center"/>
    </xf>
    <xf numFmtId="0" fontId="15" fillId="0" borderId="0" xfId="0" applyFont="1" applyAlignment="1">
      <alignment vertical="center"/>
    </xf>
    <xf numFmtId="0" fontId="9" fillId="0" borderId="0" xfId="0" applyFont="1"/>
    <xf numFmtId="0" fontId="12" fillId="0" borderId="1" xfId="3" applyFont="1" applyBorder="1" applyAlignment="1">
      <alignment horizontal="center" vertical="center"/>
    </xf>
    <xf numFmtId="0" fontId="19" fillId="0" borderId="1" xfId="3" applyFont="1" applyBorder="1" applyAlignment="1">
      <alignment horizontal="center" vertical="center"/>
    </xf>
    <xf numFmtId="0" fontId="20" fillId="0" borderId="0" xfId="0" applyFont="1" applyAlignment="1">
      <alignment vertical="center"/>
    </xf>
    <xf numFmtId="0" fontId="11" fillId="2" borderId="5" xfId="3" applyFont="1" applyFill="1" applyBorder="1" applyAlignment="1">
      <alignment horizontal="center" vertical="center" wrapText="1"/>
    </xf>
    <xf numFmtId="3" fontId="11" fillId="2" borderId="5" xfId="3" applyNumberFormat="1" applyFont="1" applyFill="1" applyBorder="1" applyAlignment="1">
      <alignment horizontal="center" vertical="center" wrapText="1"/>
    </xf>
    <xf numFmtId="2" fontId="11" fillId="2" borderId="5" xfId="3" applyNumberFormat="1" applyFont="1" applyFill="1" applyBorder="1" applyAlignment="1">
      <alignment horizontal="center" vertical="center" wrapText="1"/>
    </xf>
    <xf numFmtId="0" fontId="21" fillId="0" borderId="1" xfId="2" applyFont="1" applyBorder="1" applyAlignment="1">
      <alignment horizontal="center" vertical="center" wrapText="1" readingOrder="1"/>
    </xf>
    <xf numFmtId="0" fontId="21" fillId="0" borderId="0" xfId="0" applyFont="1"/>
    <xf numFmtId="0" fontId="8" fillId="0" borderId="1" xfId="3" applyFont="1" applyBorder="1" applyAlignment="1">
      <alignment horizontal="center" vertical="center" wrapText="1" readingOrder="2"/>
    </xf>
    <xf numFmtId="0" fontId="9" fillId="0" borderId="0" xfId="0" applyFont="1" applyAlignment="1">
      <alignment horizontal="center" vertical="center"/>
    </xf>
    <xf numFmtId="0" fontId="9" fillId="0" borderId="0" xfId="0" applyFont="1" applyAlignment="1">
      <alignment horizontal="right"/>
    </xf>
    <xf numFmtId="0" fontId="9" fillId="0" borderId="1" xfId="2" applyFont="1" applyBorder="1" applyAlignment="1">
      <alignment horizontal="right" vertical="center" wrapText="1" readingOrder="2"/>
    </xf>
    <xf numFmtId="0" fontId="9" fillId="0" borderId="6" xfId="2" applyFont="1" applyBorder="1" applyAlignment="1">
      <alignment horizontal="right" vertical="center" wrapText="1" readingOrder="2"/>
    </xf>
    <xf numFmtId="0" fontId="14" fillId="6" borderId="11" xfId="0" applyFont="1" applyFill="1" applyBorder="1" applyAlignment="1">
      <alignment horizontal="center" vertical="center"/>
    </xf>
    <xf numFmtId="2" fontId="8" fillId="0" borderId="1" xfId="3" applyNumberFormat="1" applyFont="1" applyBorder="1" applyAlignment="1">
      <alignment horizontal="right" vertical="center" wrapText="1"/>
    </xf>
    <xf numFmtId="3" fontId="9" fillId="0" borderId="1" xfId="2" applyNumberFormat="1" applyFont="1" applyBorder="1" applyAlignment="1">
      <alignment horizontal="center" vertical="center" readingOrder="2"/>
    </xf>
    <xf numFmtId="3" fontId="8" fillId="4" borderId="1" xfId="3" applyNumberFormat="1" applyFont="1" applyFill="1" applyBorder="1" applyAlignment="1">
      <alignment horizontal="center" vertical="center" readingOrder="2"/>
    </xf>
    <xf numFmtId="3" fontId="9" fillId="4" borderId="1" xfId="2" applyNumberFormat="1" applyFont="1" applyFill="1" applyBorder="1" applyAlignment="1">
      <alignment horizontal="center" vertical="center" readingOrder="2"/>
    </xf>
    <xf numFmtId="3" fontId="9" fillId="4" borderId="6" xfId="2" applyNumberFormat="1" applyFont="1" applyFill="1" applyBorder="1" applyAlignment="1">
      <alignment horizontal="center" vertical="center" readingOrder="2"/>
    </xf>
    <xf numFmtId="2" fontId="8" fillId="4" borderId="1" xfId="3" applyNumberFormat="1" applyFont="1" applyFill="1" applyBorder="1" applyAlignment="1">
      <alignment horizontal="right" vertical="center" wrapText="1" readingOrder="2"/>
    </xf>
    <xf numFmtId="0" fontId="9" fillId="0" borderId="1" xfId="2" applyFont="1" applyBorder="1" applyAlignment="1">
      <alignment horizontal="center" vertical="center" readingOrder="2"/>
    </xf>
    <xf numFmtId="0" fontId="8" fillId="0" borderId="1" xfId="2" applyFont="1" applyBorder="1" applyAlignment="1">
      <alignment horizontal="right" vertical="center" wrapText="1" readingOrder="2"/>
    </xf>
    <xf numFmtId="0" fontId="25" fillId="0" borderId="1" xfId="2" applyFont="1" applyBorder="1" applyAlignment="1">
      <alignment horizontal="right" vertical="center" wrapText="1" readingOrder="2"/>
    </xf>
    <xf numFmtId="0" fontId="0" fillId="0" borderId="1" xfId="0" applyBorder="1" applyAlignment="1">
      <alignment horizontal="center" vertical="center"/>
    </xf>
    <xf numFmtId="0" fontId="12" fillId="4" borderId="1" xfId="3" applyFont="1" applyFill="1" applyBorder="1" applyAlignment="1">
      <alignment horizontal="center" vertical="center"/>
    </xf>
    <xf numFmtId="0" fontId="19" fillId="4" borderId="1" xfId="3" applyFont="1" applyFill="1" applyBorder="1" applyAlignment="1">
      <alignment horizontal="center" vertical="center"/>
    </xf>
    <xf numFmtId="2" fontId="11" fillId="2" borderId="13" xfId="3" applyNumberFormat="1" applyFont="1" applyFill="1" applyBorder="1" applyAlignment="1">
      <alignment horizontal="center" vertical="center" wrapText="1"/>
    </xf>
    <xf numFmtId="3" fontId="18" fillId="0" borderId="2" xfId="2" applyNumberFormat="1" applyFont="1" applyBorder="1" applyAlignment="1" applyProtection="1">
      <alignment horizontal="center" vertical="center" readingOrder="1"/>
      <protection locked="0"/>
    </xf>
    <xf numFmtId="0" fontId="18" fillId="0" borderId="2" xfId="2" applyFont="1" applyBorder="1" applyAlignment="1" applyProtection="1">
      <alignment horizontal="center" vertical="center" readingOrder="1"/>
      <protection locked="0"/>
    </xf>
    <xf numFmtId="0" fontId="9" fillId="0" borderId="2" xfId="2" applyFont="1" applyBorder="1" applyAlignment="1" applyProtection="1">
      <alignment horizontal="center" vertical="center"/>
      <protection locked="0"/>
    </xf>
    <xf numFmtId="0" fontId="9" fillId="0" borderId="1" xfId="0" applyFont="1" applyBorder="1" applyAlignment="1">
      <alignment horizontal="center" vertical="center"/>
    </xf>
    <xf numFmtId="0" fontId="8" fillId="0" borderId="1" xfId="3" applyFont="1" applyBorder="1" applyAlignment="1">
      <alignment horizontal="right" vertical="center" wrapText="1"/>
    </xf>
    <xf numFmtId="0" fontId="9" fillId="0" borderId="6" xfId="2" applyFont="1" applyBorder="1" applyAlignment="1">
      <alignment horizontal="center" vertical="center" readingOrder="2"/>
    </xf>
    <xf numFmtId="0" fontId="8" fillId="0" borderId="1" xfId="2" applyFont="1" applyBorder="1" applyAlignment="1">
      <alignment horizontal="center" vertical="center" readingOrder="2"/>
    </xf>
    <xf numFmtId="3" fontId="8" fillId="4" borderId="1" xfId="3" applyNumberFormat="1" applyFont="1" applyFill="1" applyBorder="1" applyAlignment="1">
      <alignment horizontal="center" vertical="center"/>
    </xf>
    <xf numFmtId="2" fontId="8" fillId="0" borderId="1" xfId="3" applyNumberFormat="1" applyFont="1" applyBorder="1" applyAlignment="1">
      <alignment horizontal="center" vertical="center" wrapText="1" readingOrder="2"/>
    </xf>
    <xf numFmtId="3" fontId="8" fillId="4" borderId="6" xfId="3" applyNumberFormat="1" applyFont="1" applyFill="1" applyBorder="1" applyAlignment="1">
      <alignment horizontal="center" vertical="center" readingOrder="2"/>
    </xf>
    <xf numFmtId="1" fontId="8" fillId="0" borderId="1" xfId="3" applyNumberFormat="1" applyFont="1" applyBorder="1" applyAlignment="1">
      <alignment horizontal="center" vertical="center" wrapText="1" readingOrder="2"/>
    </xf>
    <xf numFmtId="0" fontId="4" fillId="5" borderId="7" xfId="2" applyFont="1" applyFill="1" applyBorder="1" applyAlignment="1">
      <alignment horizontal="center" vertical="center"/>
    </xf>
    <xf numFmtId="0" fontId="4" fillId="5" borderId="8" xfId="2" applyFont="1" applyFill="1" applyBorder="1" applyAlignment="1">
      <alignment horizontal="center" vertical="center"/>
    </xf>
    <xf numFmtId="0" fontId="4" fillId="5" borderId="9" xfId="2" applyFont="1" applyFill="1" applyBorder="1" applyAlignment="1">
      <alignment horizontal="center" vertical="center"/>
    </xf>
    <xf numFmtId="0" fontId="6" fillId="3" borderId="1" xfId="3" applyFont="1" applyFill="1" applyBorder="1" applyAlignment="1">
      <alignment horizontal="center" vertical="center"/>
    </xf>
    <xf numFmtId="0" fontId="6" fillId="3" borderId="2" xfId="3" applyFont="1" applyFill="1" applyBorder="1" applyAlignment="1">
      <alignment horizontal="center" vertical="center"/>
    </xf>
    <xf numFmtId="0" fontId="6" fillId="3" borderId="3" xfId="3" applyFont="1" applyFill="1" applyBorder="1" applyAlignment="1">
      <alignment horizontal="center" vertical="center"/>
    </xf>
    <xf numFmtId="0" fontId="6" fillId="3" borderId="4" xfId="3" applyFont="1" applyFill="1" applyBorder="1" applyAlignment="1">
      <alignment horizontal="center" vertical="center"/>
    </xf>
    <xf numFmtId="0" fontId="8" fillId="0" borderId="6" xfId="3" applyFont="1" applyBorder="1" applyAlignment="1">
      <alignment horizontal="center" vertical="center" wrapText="1" readingOrder="2"/>
    </xf>
    <xf numFmtId="0" fontId="8" fillId="0" borderId="14" xfId="3" applyFont="1" applyBorder="1" applyAlignment="1">
      <alignment horizontal="center" vertical="center" wrapText="1" readingOrder="2"/>
    </xf>
    <xf numFmtId="0" fontId="8" fillId="0" borderId="5" xfId="3" applyFont="1" applyBorder="1" applyAlignment="1">
      <alignment horizontal="center" vertical="center" wrapText="1" readingOrder="2"/>
    </xf>
    <xf numFmtId="3" fontId="8" fillId="4" borderId="6" xfId="3" applyNumberFormat="1" applyFont="1" applyFill="1" applyBorder="1" applyAlignment="1">
      <alignment horizontal="center" vertical="center"/>
    </xf>
    <xf numFmtId="3" fontId="8" fillId="4" borderId="14" xfId="3" applyNumberFormat="1" applyFont="1" applyFill="1" applyBorder="1" applyAlignment="1">
      <alignment horizontal="center" vertical="center"/>
    </xf>
    <xf numFmtId="3" fontId="8" fillId="4" borderId="5" xfId="3" applyNumberFormat="1" applyFont="1" applyFill="1" applyBorder="1" applyAlignment="1">
      <alignment horizontal="center" vertical="center"/>
    </xf>
    <xf numFmtId="0" fontId="13" fillId="5" borderId="2" xfId="3" applyFont="1" applyFill="1" applyBorder="1" applyAlignment="1">
      <alignment horizontal="center" vertical="center"/>
    </xf>
    <xf numFmtId="0" fontId="13" fillId="5" borderId="3" xfId="3" applyFont="1" applyFill="1" applyBorder="1" applyAlignment="1">
      <alignment horizontal="center" vertical="center"/>
    </xf>
    <xf numFmtId="0" fontId="13" fillId="5" borderId="4" xfId="3" applyFont="1" applyFill="1" applyBorder="1" applyAlignment="1">
      <alignment horizontal="center" vertical="center"/>
    </xf>
    <xf numFmtId="0" fontId="6" fillId="5" borderId="1" xfId="3" applyFont="1" applyFill="1" applyBorder="1" applyAlignment="1">
      <alignment horizontal="center" vertical="center"/>
    </xf>
    <xf numFmtId="0" fontId="5" fillId="5" borderId="2" xfId="3" applyFont="1" applyFill="1" applyBorder="1" applyAlignment="1">
      <alignment horizontal="center" vertical="center"/>
    </xf>
    <xf numFmtId="0" fontId="5" fillId="5" borderId="3" xfId="3" applyFont="1" applyFill="1" applyBorder="1" applyAlignment="1">
      <alignment horizontal="center" vertical="center"/>
    </xf>
    <xf numFmtId="0" fontId="5" fillId="5" borderId="4" xfId="3" applyFont="1" applyFill="1" applyBorder="1" applyAlignment="1">
      <alignment horizontal="center" vertical="center"/>
    </xf>
    <xf numFmtId="0" fontId="16" fillId="5" borderId="3" xfId="3" applyFont="1" applyFill="1" applyBorder="1" applyAlignment="1">
      <alignment horizontal="center" vertical="center"/>
    </xf>
    <xf numFmtId="0" fontId="16" fillId="5" borderId="4" xfId="3" applyFont="1" applyFill="1" applyBorder="1" applyAlignment="1">
      <alignment horizontal="center" vertical="center"/>
    </xf>
    <xf numFmtId="0" fontId="6" fillId="5" borderId="2" xfId="3" applyFont="1" applyFill="1" applyBorder="1" applyAlignment="1">
      <alignment horizontal="center" vertical="center"/>
    </xf>
    <xf numFmtId="0" fontId="6" fillId="5" borderId="3" xfId="3" applyFont="1" applyFill="1" applyBorder="1" applyAlignment="1">
      <alignment horizontal="center" vertical="center"/>
    </xf>
    <xf numFmtId="0" fontId="6" fillId="5" borderId="4" xfId="3" applyFont="1" applyFill="1" applyBorder="1" applyAlignment="1">
      <alignment horizontal="center" vertical="center"/>
    </xf>
    <xf numFmtId="0" fontId="6" fillId="3" borderId="2" xfId="3" applyFont="1" applyFill="1" applyBorder="1" applyAlignment="1">
      <alignment horizontal="center" vertical="center" wrapText="1"/>
    </xf>
    <xf numFmtId="0" fontId="6" fillId="3" borderId="3" xfId="3" applyFont="1" applyFill="1" applyBorder="1" applyAlignment="1">
      <alignment horizontal="center" vertical="center" wrapText="1"/>
    </xf>
    <xf numFmtId="0" fontId="6" fillId="3" borderId="4" xfId="3" applyFont="1" applyFill="1" applyBorder="1" applyAlignment="1">
      <alignment horizontal="center" vertical="center" wrapText="1"/>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3" fontId="8" fillId="4" borderId="6" xfId="3" applyNumberFormat="1" applyFont="1" applyFill="1" applyBorder="1" applyAlignment="1">
      <alignment horizontal="center" vertical="center" readingOrder="2"/>
    </xf>
    <xf numFmtId="3" fontId="8" fillId="4" borderId="5" xfId="3" applyNumberFormat="1" applyFont="1" applyFill="1" applyBorder="1" applyAlignment="1">
      <alignment horizontal="center" vertical="center" readingOrder="2"/>
    </xf>
    <xf numFmtId="3" fontId="8" fillId="4" borderId="14" xfId="3" applyNumberFormat="1" applyFont="1" applyFill="1" applyBorder="1" applyAlignment="1">
      <alignment horizontal="center" vertical="center" readingOrder="2"/>
    </xf>
    <xf numFmtId="0" fontId="4" fillId="6" borderId="7" xfId="2" applyFont="1" applyFill="1" applyBorder="1" applyAlignment="1">
      <alignment horizontal="center" vertical="center"/>
    </xf>
    <xf numFmtId="0" fontId="4" fillId="6" borderId="8" xfId="2" applyFont="1" applyFill="1" applyBorder="1" applyAlignment="1">
      <alignment horizontal="center" vertical="center"/>
    </xf>
    <xf numFmtId="0" fontId="4" fillId="6" borderId="9" xfId="2" applyFont="1" applyFill="1" applyBorder="1" applyAlignment="1">
      <alignment horizontal="center" vertical="center"/>
    </xf>
    <xf numFmtId="165" fontId="14" fillId="6" borderId="2" xfId="1" applyNumberFormat="1" applyFont="1" applyFill="1" applyBorder="1" applyAlignment="1">
      <alignment horizontal="center" vertical="center"/>
    </xf>
    <xf numFmtId="165" fontId="14" fillId="6" borderId="4" xfId="1" applyNumberFormat="1" applyFont="1" applyFill="1" applyBorder="1" applyAlignment="1">
      <alignment horizontal="center" vertical="center"/>
    </xf>
    <xf numFmtId="0" fontId="9" fillId="0" borderId="2"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cellXfs>
  <cellStyles count="4">
    <cellStyle name="Currency" xfId="1" builtinId="4"/>
    <cellStyle name="Normal" xfId="0" builtinId="0"/>
    <cellStyle name="Normal 2" xfId="2" xr:uid="{075FA1E9-AEEE-439C-8964-B77169D506D1}"/>
    <cellStyle name="Normal 3" xfId="3" xr:uid="{3D4ED5B9-5B8F-4BC9-B02E-6B70215B57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0"/>
  <sheetViews>
    <sheetView rightToLeft="1" tabSelected="1" workbookViewId="0">
      <selection activeCell="A4" sqref="A4"/>
    </sheetView>
  </sheetViews>
  <sheetFormatPr defaultRowHeight="15.75" x14ac:dyDescent="0.2"/>
  <cols>
    <col min="1" max="1" width="5.375" style="23" bestFit="1" customWidth="1"/>
    <col min="2" max="2" width="37" style="14" customWidth="1"/>
    <col min="3" max="3" width="15" style="11" customWidth="1"/>
    <col min="4" max="4" width="15.875" style="11" customWidth="1"/>
    <col min="5" max="5" width="17.75" style="11" customWidth="1"/>
    <col min="6" max="6" width="13.5" style="11" customWidth="1"/>
    <col min="7" max="7" width="12.125" style="11" customWidth="1"/>
    <col min="8" max="16384" width="9" style="14"/>
  </cols>
  <sheetData>
    <row r="1" spans="1:7" ht="36" customHeight="1" thickBot="1" x14ac:dyDescent="0.25">
      <c r="A1" s="59" t="s">
        <v>115</v>
      </c>
      <c r="B1" s="60"/>
      <c r="C1" s="60"/>
      <c r="D1" s="60"/>
      <c r="E1" s="60"/>
      <c r="F1" s="60"/>
      <c r="G1" s="61"/>
    </row>
    <row r="2" spans="1:7" ht="47.25" x14ac:dyDescent="0.2">
      <c r="A2" s="12" t="s">
        <v>0</v>
      </c>
      <c r="B2" s="6" t="s">
        <v>136</v>
      </c>
      <c r="C2" s="7" t="s">
        <v>1</v>
      </c>
      <c r="D2" s="8" t="s">
        <v>118</v>
      </c>
      <c r="E2" s="8" t="s">
        <v>2</v>
      </c>
      <c r="F2" s="8" t="s">
        <v>3</v>
      </c>
      <c r="G2" s="8" t="s">
        <v>191</v>
      </c>
    </row>
    <row r="3" spans="1:7" ht="23.25" customHeight="1" x14ac:dyDescent="0.2">
      <c r="A3" s="62" t="s">
        <v>4</v>
      </c>
      <c r="B3" s="62"/>
      <c r="C3" s="62"/>
      <c r="D3" s="62"/>
      <c r="E3" s="62"/>
      <c r="F3" s="62"/>
      <c r="G3" s="62"/>
    </row>
    <row r="4" spans="1:7" ht="30" x14ac:dyDescent="0.2">
      <c r="A4" s="21">
        <v>1</v>
      </c>
      <c r="B4" s="3" t="s">
        <v>304</v>
      </c>
      <c r="C4" s="2" t="s">
        <v>272</v>
      </c>
      <c r="D4" s="55">
        <v>150</v>
      </c>
      <c r="E4" s="9"/>
      <c r="F4" s="10">
        <f t="shared" ref="F4:F44" si="0">E4*D4</f>
        <v>0</v>
      </c>
      <c r="G4" s="44" t="s">
        <v>190</v>
      </c>
    </row>
    <row r="5" spans="1:7" ht="30" x14ac:dyDescent="0.2">
      <c r="A5" s="21">
        <v>2</v>
      </c>
      <c r="B5" s="3" t="s">
        <v>273</v>
      </c>
      <c r="C5" s="2" t="s">
        <v>5</v>
      </c>
      <c r="D5" s="55">
        <v>500</v>
      </c>
      <c r="E5" s="9"/>
      <c r="F5" s="10">
        <f t="shared" si="0"/>
        <v>0</v>
      </c>
      <c r="G5" s="44" t="s">
        <v>190</v>
      </c>
    </row>
    <row r="6" spans="1:7" ht="33" customHeight="1" x14ac:dyDescent="0.2">
      <c r="A6" s="21">
        <v>3</v>
      </c>
      <c r="B6" s="3" t="s">
        <v>303</v>
      </c>
      <c r="C6" s="2" t="s">
        <v>5</v>
      </c>
      <c r="D6" s="55">
        <v>450</v>
      </c>
      <c r="E6" s="9"/>
      <c r="F6" s="10">
        <f t="shared" si="0"/>
        <v>0</v>
      </c>
      <c r="G6" s="44" t="s">
        <v>190</v>
      </c>
    </row>
    <row r="7" spans="1:7" ht="20.100000000000001" customHeight="1" x14ac:dyDescent="0.2">
      <c r="A7" s="21">
        <v>4</v>
      </c>
      <c r="B7" s="3" t="s">
        <v>275</v>
      </c>
      <c r="C7" s="2" t="s">
        <v>5</v>
      </c>
      <c r="D7" s="55">
        <v>1000</v>
      </c>
      <c r="E7" s="9"/>
      <c r="F7" s="10">
        <f t="shared" si="0"/>
        <v>0</v>
      </c>
      <c r="G7" s="44" t="s">
        <v>190</v>
      </c>
    </row>
    <row r="8" spans="1:7" ht="30" x14ac:dyDescent="0.2">
      <c r="A8" s="21">
        <v>5</v>
      </c>
      <c r="B8" s="3" t="s">
        <v>305</v>
      </c>
      <c r="C8" s="2" t="s">
        <v>5</v>
      </c>
      <c r="D8" s="55">
        <v>1000</v>
      </c>
      <c r="E8" s="9"/>
      <c r="F8" s="10">
        <f t="shared" si="0"/>
        <v>0</v>
      </c>
      <c r="G8" s="44" t="s">
        <v>190</v>
      </c>
    </row>
    <row r="9" spans="1:7" ht="30" x14ac:dyDescent="0.2">
      <c r="A9" s="21">
        <v>6</v>
      </c>
      <c r="B9" s="3" t="s">
        <v>306</v>
      </c>
      <c r="C9" s="2" t="s">
        <v>5</v>
      </c>
      <c r="D9" s="55">
        <v>150</v>
      </c>
      <c r="E9" s="9"/>
      <c r="F9" s="10">
        <f t="shared" si="0"/>
        <v>0</v>
      </c>
      <c r="G9" s="44" t="s">
        <v>190</v>
      </c>
    </row>
    <row r="10" spans="1:7" ht="30" x14ac:dyDescent="0.2">
      <c r="A10" s="21">
        <v>7</v>
      </c>
      <c r="B10" s="3" t="s">
        <v>307</v>
      </c>
      <c r="C10" s="2" t="s">
        <v>5</v>
      </c>
      <c r="D10" s="55">
        <v>350</v>
      </c>
      <c r="E10" s="9"/>
      <c r="F10" s="10">
        <f t="shared" si="0"/>
        <v>0</v>
      </c>
      <c r="G10" s="44" t="s">
        <v>190</v>
      </c>
    </row>
    <row r="11" spans="1:7" ht="30" x14ac:dyDescent="0.2">
      <c r="A11" s="21">
        <v>8</v>
      </c>
      <c r="B11" s="3" t="s">
        <v>308</v>
      </c>
      <c r="C11" s="2"/>
      <c r="D11" s="55">
        <v>400</v>
      </c>
      <c r="E11" s="9"/>
      <c r="F11" s="10">
        <f t="shared" si="0"/>
        <v>0</v>
      </c>
      <c r="G11" s="44" t="s">
        <v>190</v>
      </c>
    </row>
    <row r="12" spans="1:7" ht="30" x14ac:dyDescent="0.2">
      <c r="A12" s="21">
        <v>9</v>
      </c>
      <c r="B12" s="3" t="s">
        <v>309</v>
      </c>
      <c r="C12" s="2" t="s">
        <v>5</v>
      </c>
      <c r="D12" s="55">
        <v>800</v>
      </c>
      <c r="E12" s="9"/>
      <c r="F12" s="10">
        <f t="shared" si="0"/>
        <v>0</v>
      </c>
      <c r="G12" s="44" t="s">
        <v>190</v>
      </c>
    </row>
    <row r="13" spans="1:7" x14ac:dyDescent="0.2">
      <c r="A13" s="21">
        <v>10</v>
      </c>
      <c r="B13" s="3" t="s">
        <v>310</v>
      </c>
      <c r="C13" s="2" t="s">
        <v>5</v>
      </c>
      <c r="D13" s="55">
        <v>100</v>
      </c>
      <c r="E13" s="9"/>
      <c r="F13" s="10">
        <f t="shared" si="0"/>
        <v>0</v>
      </c>
      <c r="G13" s="44" t="s">
        <v>190</v>
      </c>
    </row>
    <row r="14" spans="1:7" ht="30" x14ac:dyDescent="0.2">
      <c r="A14" s="21">
        <v>11</v>
      </c>
      <c r="B14" s="3" t="s">
        <v>274</v>
      </c>
      <c r="C14" s="2" t="s">
        <v>272</v>
      </c>
      <c r="D14" s="55">
        <v>50</v>
      </c>
      <c r="E14" s="9"/>
      <c r="F14" s="10">
        <f>E14*D14</f>
        <v>0</v>
      </c>
      <c r="G14" s="44" t="s">
        <v>190</v>
      </c>
    </row>
    <row r="15" spans="1:7" ht="20.100000000000001" customHeight="1" x14ac:dyDescent="0.2">
      <c r="A15" s="21">
        <v>12</v>
      </c>
      <c r="B15" s="3" t="s">
        <v>146</v>
      </c>
      <c r="C15" s="2" t="s">
        <v>272</v>
      </c>
      <c r="D15" s="55">
        <v>400</v>
      </c>
      <c r="E15" s="9"/>
      <c r="F15" s="10">
        <f t="shared" si="0"/>
        <v>0</v>
      </c>
      <c r="G15" s="44" t="s">
        <v>190</v>
      </c>
    </row>
    <row r="16" spans="1:7" ht="20.100000000000001" customHeight="1" x14ac:dyDescent="0.2">
      <c r="A16" s="21">
        <v>13</v>
      </c>
      <c r="B16" s="3" t="s">
        <v>147</v>
      </c>
      <c r="C16" s="2" t="s">
        <v>5</v>
      </c>
      <c r="D16" s="55">
        <v>1500</v>
      </c>
      <c r="E16" s="9"/>
      <c r="F16" s="10">
        <f t="shared" si="0"/>
        <v>0</v>
      </c>
      <c r="G16" s="44" t="s">
        <v>190</v>
      </c>
    </row>
    <row r="17" spans="1:7" ht="45" x14ac:dyDescent="0.2">
      <c r="A17" s="21">
        <v>14</v>
      </c>
      <c r="B17" s="1" t="s">
        <v>172</v>
      </c>
      <c r="C17" s="2" t="s">
        <v>5</v>
      </c>
      <c r="D17" s="55">
        <v>300</v>
      </c>
      <c r="E17" s="9"/>
      <c r="F17" s="10">
        <f t="shared" si="0"/>
        <v>0</v>
      </c>
      <c r="G17" s="44" t="s">
        <v>190</v>
      </c>
    </row>
    <row r="18" spans="1:7" ht="30" x14ac:dyDescent="0.2">
      <c r="A18" s="21">
        <v>15</v>
      </c>
      <c r="B18" s="1" t="s">
        <v>288</v>
      </c>
      <c r="C18" s="2" t="s">
        <v>286</v>
      </c>
      <c r="D18" s="55">
        <v>200</v>
      </c>
      <c r="E18" s="9"/>
      <c r="F18" s="10">
        <f t="shared" si="0"/>
        <v>0</v>
      </c>
      <c r="G18" s="44" t="s">
        <v>190</v>
      </c>
    </row>
    <row r="19" spans="1:7" ht="45" x14ac:dyDescent="0.2">
      <c r="A19" s="21">
        <v>16</v>
      </c>
      <c r="B19" s="1" t="s">
        <v>173</v>
      </c>
      <c r="C19" s="2" t="s">
        <v>5</v>
      </c>
      <c r="D19" s="55">
        <v>150</v>
      </c>
      <c r="E19" s="9"/>
      <c r="F19" s="10">
        <f t="shared" si="0"/>
        <v>0</v>
      </c>
      <c r="G19" s="44" t="s">
        <v>190</v>
      </c>
    </row>
    <row r="20" spans="1:7" ht="30" x14ac:dyDescent="0.2">
      <c r="A20" s="21">
        <v>17</v>
      </c>
      <c r="B20" s="1" t="s">
        <v>287</v>
      </c>
      <c r="C20" s="2" t="s">
        <v>286</v>
      </c>
      <c r="D20" s="55">
        <v>300</v>
      </c>
      <c r="E20" s="9"/>
      <c r="F20" s="10">
        <f t="shared" si="0"/>
        <v>0</v>
      </c>
      <c r="G20" s="44" t="s">
        <v>190</v>
      </c>
    </row>
    <row r="21" spans="1:7" x14ac:dyDescent="0.2">
      <c r="A21" s="21">
        <v>18</v>
      </c>
      <c r="B21" s="3" t="s">
        <v>269</v>
      </c>
      <c r="C21" s="2" t="s">
        <v>270</v>
      </c>
      <c r="D21" s="55">
        <v>250</v>
      </c>
      <c r="E21" s="9"/>
      <c r="F21" s="10">
        <f t="shared" si="0"/>
        <v>0</v>
      </c>
      <c r="G21" s="44" t="s">
        <v>190</v>
      </c>
    </row>
    <row r="22" spans="1:7" ht="20.100000000000001" customHeight="1" x14ac:dyDescent="0.2">
      <c r="A22" s="21">
        <v>19</v>
      </c>
      <c r="B22" s="3" t="s">
        <v>13</v>
      </c>
      <c r="C22" s="2" t="s">
        <v>5</v>
      </c>
      <c r="D22" s="55">
        <v>150</v>
      </c>
      <c r="E22" s="9"/>
      <c r="F22" s="10">
        <f t="shared" si="0"/>
        <v>0</v>
      </c>
      <c r="G22" s="44" t="s">
        <v>190</v>
      </c>
    </row>
    <row r="23" spans="1:7" ht="20.100000000000001" customHeight="1" x14ac:dyDescent="0.2">
      <c r="A23" s="21">
        <v>20</v>
      </c>
      <c r="B23" s="3" t="s">
        <v>14</v>
      </c>
      <c r="C23" s="2" t="s">
        <v>5</v>
      </c>
      <c r="D23" s="55">
        <v>1000</v>
      </c>
      <c r="E23" s="9"/>
      <c r="F23" s="10">
        <f t="shared" si="0"/>
        <v>0</v>
      </c>
      <c r="G23" s="44" t="s">
        <v>190</v>
      </c>
    </row>
    <row r="24" spans="1:7" ht="20.100000000000001" customHeight="1" x14ac:dyDescent="0.2">
      <c r="A24" s="21">
        <v>21</v>
      </c>
      <c r="B24" s="3" t="s">
        <v>15</v>
      </c>
      <c r="C24" s="2" t="s">
        <v>5</v>
      </c>
      <c r="D24" s="55">
        <v>3000</v>
      </c>
      <c r="E24" s="9"/>
      <c r="F24" s="10">
        <f t="shared" si="0"/>
        <v>0</v>
      </c>
      <c r="G24" s="44" t="s">
        <v>190</v>
      </c>
    </row>
    <row r="25" spans="1:7" ht="20.100000000000001" customHeight="1" x14ac:dyDescent="0.2">
      <c r="A25" s="21">
        <v>22</v>
      </c>
      <c r="B25" s="3" t="s">
        <v>124</v>
      </c>
      <c r="C25" s="2" t="s">
        <v>5</v>
      </c>
      <c r="D25" s="55">
        <v>1000</v>
      </c>
      <c r="E25" s="9"/>
      <c r="F25" s="10">
        <f t="shared" si="0"/>
        <v>0</v>
      </c>
      <c r="G25" s="44" t="s">
        <v>190</v>
      </c>
    </row>
    <row r="26" spans="1:7" ht="20.100000000000001" customHeight="1" x14ac:dyDescent="0.2">
      <c r="A26" s="21">
        <v>23</v>
      </c>
      <c r="B26" s="1" t="s">
        <v>311</v>
      </c>
      <c r="C26" s="2" t="s">
        <v>5</v>
      </c>
      <c r="D26" s="55">
        <v>8500</v>
      </c>
      <c r="E26" s="9"/>
      <c r="F26" s="10">
        <f t="shared" si="0"/>
        <v>0</v>
      </c>
      <c r="G26" s="44" t="s">
        <v>190</v>
      </c>
    </row>
    <row r="27" spans="1:7" ht="20.100000000000001" customHeight="1" x14ac:dyDescent="0.2">
      <c r="A27" s="21">
        <v>24</v>
      </c>
      <c r="B27" s="3" t="s">
        <v>276</v>
      </c>
      <c r="C27" s="2" t="s">
        <v>5</v>
      </c>
      <c r="D27" s="55">
        <v>800</v>
      </c>
      <c r="E27" s="9"/>
      <c r="F27" s="10">
        <f t="shared" si="0"/>
        <v>0</v>
      </c>
      <c r="G27" s="44" t="s">
        <v>190</v>
      </c>
    </row>
    <row r="28" spans="1:7" ht="20.100000000000001" customHeight="1" x14ac:dyDescent="0.2">
      <c r="A28" s="21">
        <v>25</v>
      </c>
      <c r="B28" s="3" t="s">
        <v>6</v>
      </c>
      <c r="C28" s="2" t="s">
        <v>5</v>
      </c>
      <c r="D28" s="55">
        <v>2000</v>
      </c>
      <c r="E28" s="9"/>
      <c r="F28" s="10">
        <f t="shared" si="0"/>
        <v>0</v>
      </c>
      <c r="G28" s="44" t="s">
        <v>190</v>
      </c>
    </row>
    <row r="29" spans="1:7" ht="20.100000000000001" customHeight="1" x14ac:dyDescent="0.2">
      <c r="A29" s="21">
        <v>26</v>
      </c>
      <c r="B29" s="3" t="s">
        <v>7</v>
      </c>
      <c r="C29" s="2" t="s">
        <v>5</v>
      </c>
      <c r="D29" s="55">
        <v>1500</v>
      </c>
      <c r="E29" s="9"/>
      <c r="F29" s="10">
        <f t="shared" si="0"/>
        <v>0</v>
      </c>
      <c r="G29" s="44" t="s">
        <v>190</v>
      </c>
    </row>
    <row r="30" spans="1:7" ht="20.100000000000001" customHeight="1" x14ac:dyDescent="0.2">
      <c r="A30" s="21">
        <v>27</v>
      </c>
      <c r="B30" s="3" t="s">
        <v>8</v>
      </c>
      <c r="C30" s="2" t="s">
        <v>5</v>
      </c>
      <c r="D30" s="55">
        <v>10000</v>
      </c>
      <c r="E30" s="9"/>
      <c r="F30" s="10">
        <f t="shared" si="0"/>
        <v>0</v>
      </c>
      <c r="G30" s="44" t="s">
        <v>190</v>
      </c>
    </row>
    <row r="31" spans="1:7" ht="20.100000000000001" customHeight="1" x14ac:dyDescent="0.2">
      <c r="A31" s="21">
        <v>28</v>
      </c>
      <c r="B31" s="1" t="s">
        <v>119</v>
      </c>
      <c r="C31" s="2" t="s">
        <v>5</v>
      </c>
      <c r="D31" s="55">
        <v>200</v>
      </c>
      <c r="E31" s="9"/>
      <c r="F31" s="10">
        <f t="shared" si="0"/>
        <v>0</v>
      </c>
      <c r="G31" s="44" t="s">
        <v>190</v>
      </c>
    </row>
    <row r="32" spans="1:7" ht="20.100000000000001" customHeight="1" x14ac:dyDescent="0.2">
      <c r="A32" s="21">
        <v>29</v>
      </c>
      <c r="B32" s="1" t="s">
        <v>120</v>
      </c>
      <c r="C32" s="2" t="s">
        <v>5</v>
      </c>
      <c r="D32" s="55">
        <v>1000</v>
      </c>
      <c r="E32" s="9"/>
      <c r="F32" s="10">
        <f t="shared" si="0"/>
        <v>0</v>
      </c>
      <c r="G32" s="44" t="s">
        <v>190</v>
      </c>
    </row>
    <row r="33" spans="1:7" ht="20.100000000000001" customHeight="1" x14ac:dyDescent="0.2">
      <c r="A33" s="21">
        <v>30</v>
      </c>
      <c r="B33" s="1" t="s">
        <v>121</v>
      </c>
      <c r="C33" s="2" t="s">
        <v>5</v>
      </c>
      <c r="D33" s="55">
        <v>500</v>
      </c>
      <c r="E33" s="9"/>
      <c r="F33" s="10">
        <f t="shared" si="0"/>
        <v>0</v>
      </c>
      <c r="G33" s="44" t="s">
        <v>190</v>
      </c>
    </row>
    <row r="34" spans="1:7" ht="20.100000000000001" customHeight="1" x14ac:dyDescent="0.2">
      <c r="A34" s="21">
        <v>31</v>
      </c>
      <c r="B34" s="1" t="s">
        <v>280</v>
      </c>
      <c r="C34" s="2" t="s">
        <v>5</v>
      </c>
      <c r="D34" s="55">
        <v>400</v>
      </c>
      <c r="E34" s="9"/>
      <c r="F34" s="10">
        <f t="shared" si="0"/>
        <v>0</v>
      </c>
      <c r="G34" s="44" t="s">
        <v>190</v>
      </c>
    </row>
    <row r="35" spans="1:7" ht="20.100000000000001" customHeight="1" x14ac:dyDescent="0.2">
      <c r="A35" s="21">
        <v>32</v>
      </c>
      <c r="B35" s="1" t="s">
        <v>281</v>
      </c>
      <c r="C35" s="2" t="s">
        <v>5</v>
      </c>
      <c r="D35" s="55">
        <v>3000</v>
      </c>
      <c r="E35" s="9"/>
      <c r="F35" s="10">
        <f t="shared" si="0"/>
        <v>0</v>
      </c>
      <c r="G35" s="44" t="s">
        <v>190</v>
      </c>
    </row>
    <row r="36" spans="1:7" ht="20.100000000000001" customHeight="1" x14ac:dyDescent="0.2">
      <c r="A36" s="21">
        <v>33</v>
      </c>
      <c r="B36" s="1" t="s">
        <v>282</v>
      </c>
      <c r="C36" s="2" t="s">
        <v>5</v>
      </c>
      <c r="D36" s="55">
        <v>1000</v>
      </c>
      <c r="E36" s="9"/>
      <c r="F36" s="10">
        <f t="shared" si="0"/>
        <v>0</v>
      </c>
      <c r="G36" s="44" t="s">
        <v>190</v>
      </c>
    </row>
    <row r="37" spans="1:7" ht="20.100000000000001" customHeight="1" x14ac:dyDescent="0.2">
      <c r="A37" s="21">
        <v>34</v>
      </c>
      <c r="B37" s="1" t="s">
        <v>283</v>
      </c>
      <c r="C37" s="2" t="s">
        <v>5</v>
      </c>
      <c r="D37" s="55">
        <v>100</v>
      </c>
      <c r="E37" s="9"/>
      <c r="F37" s="10">
        <f t="shared" si="0"/>
        <v>0</v>
      </c>
      <c r="G37" s="44" t="s">
        <v>190</v>
      </c>
    </row>
    <row r="38" spans="1:7" ht="20.100000000000001" customHeight="1" x14ac:dyDescent="0.2">
      <c r="A38" s="21">
        <v>35</v>
      </c>
      <c r="B38" s="1" t="s">
        <v>284</v>
      </c>
      <c r="C38" s="2" t="s">
        <v>5</v>
      </c>
      <c r="D38" s="55">
        <v>500</v>
      </c>
      <c r="E38" s="9"/>
      <c r="F38" s="10">
        <f t="shared" si="0"/>
        <v>0</v>
      </c>
      <c r="G38" s="44" t="s">
        <v>190</v>
      </c>
    </row>
    <row r="39" spans="1:7" ht="20.100000000000001" customHeight="1" x14ac:dyDescent="0.2">
      <c r="A39" s="21">
        <v>36</v>
      </c>
      <c r="B39" s="1" t="s">
        <v>285</v>
      </c>
      <c r="C39" s="2" t="s">
        <v>5</v>
      </c>
      <c r="D39" s="55">
        <v>1000</v>
      </c>
      <c r="E39" s="9"/>
      <c r="F39" s="10">
        <f t="shared" si="0"/>
        <v>0</v>
      </c>
      <c r="G39" s="44" t="s">
        <v>190</v>
      </c>
    </row>
    <row r="40" spans="1:7" ht="20.100000000000001" customHeight="1" x14ac:dyDescent="0.2">
      <c r="A40" s="21">
        <v>37</v>
      </c>
      <c r="B40" s="3" t="s">
        <v>278</v>
      </c>
      <c r="C40" s="2" t="s">
        <v>5</v>
      </c>
      <c r="D40" s="55">
        <v>3000</v>
      </c>
      <c r="E40" s="9"/>
      <c r="F40" s="10">
        <f t="shared" si="0"/>
        <v>0</v>
      </c>
      <c r="G40" s="44" t="s">
        <v>190</v>
      </c>
    </row>
    <row r="41" spans="1:7" ht="20.100000000000001" customHeight="1" x14ac:dyDescent="0.2">
      <c r="A41" s="21">
        <v>38</v>
      </c>
      <c r="B41" s="3" t="s">
        <v>279</v>
      </c>
      <c r="C41" s="2" t="s">
        <v>5</v>
      </c>
      <c r="D41" s="55">
        <v>1500</v>
      </c>
      <c r="E41" s="9"/>
      <c r="F41" s="10">
        <f t="shared" si="0"/>
        <v>0</v>
      </c>
      <c r="G41" s="44" t="s">
        <v>190</v>
      </c>
    </row>
    <row r="42" spans="1:7" ht="20.100000000000001" customHeight="1" x14ac:dyDescent="0.2">
      <c r="A42" s="21">
        <v>39</v>
      </c>
      <c r="B42" s="3" t="s">
        <v>277</v>
      </c>
      <c r="C42" s="2" t="s">
        <v>5</v>
      </c>
      <c r="D42" s="55">
        <v>600</v>
      </c>
      <c r="E42" s="9"/>
      <c r="F42" s="10">
        <f t="shared" si="0"/>
        <v>0</v>
      </c>
      <c r="G42" s="44" t="s">
        <v>190</v>
      </c>
    </row>
    <row r="43" spans="1:7" ht="30" x14ac:dyDescent="0.2">
      <c r="A43" s="21">
        <v>40</v>
      </c>
      <c r="B43" s="3" t="s">
        <v>271</v>
      </c>
      <c r="C43" s="2" t="s">
        <v>5</v>
      </c>
      <c r="D43" s="55">
        <v>80</v>
      </c>
      <c r="E43" s="9"/>
      <c r="F43" s="10">
        <f t="shared" si="0"/>
        <v>0</v>
      </c>
      <c r="G43" s="44" t="s">
        <v>190</v>
      </c>
    </row>
    <row r="44" spans="1:7" ht="20.100000000000001" customHeight="1" x14ac:dyDescent="0.2">
      <c r="A44" s="21">
        <v>41</v>
      </c>
      <c r="B44" s="3" t="s">
        <v>9</v>
      </c>
      <c r="C44" s="2" t="s">
        <v>5</v>
      </c>
      <c r="D44" s="55">
        <v>100</v>
      </c>
      <c r="E44" s="9"/>
      <c r="F44" s="10">
        <f t="shared" si="0"/>
        <v>0</v>
      </c>
      <c r="G44" s="44" t="s">
        <v>190</v>
      </c>
    </row>
    <row r="45" spans="1:7" ht="24.95" customHeight="1" x14ac:dyDescent="0.2">
      <c r="A45" s="75" t="s">
        <v>10</v>
      </c>
      <c r="B45" s="75"/>
      <c r="C45" s="75"/>
      <c r="D45" s="75"/>
      <c r="E45" s="13"/>
      <c r="F45" s="15">
        <f>SUM(F4:F44)</f>
        <v>0</v>
      </c>
      <c r="G45" s="13"/>
    </row>
    <row r="46" spans="1:7" ht="24.95" customHeight="1" x14ac:dyDescent="0.2">
      <c r="A46" s="63" t="s">
        <v>11</v>
      </c>
      <c r="B46" s="64"/>
      <c r="C46" s="64"/>
      <c r="D46" s="64"/>
      <c r="E46" s="64"/>
      <c r="F46" s="64"/>
      <c r="G46" s="65"/>
    </row>
    <row r="47" spans="1:7" ht="20.100000000000001" customHeight="1" x14ac:dyDescent="0.2">
      <c r="A47" s="21">
        <v>42</v>
      </c>
      <c r="B47" s="3" t="s">
        <v>16</v>
      </c>
      <c r="C47" s="2" t="s">
        <v>5</v>
      </c>
      <c r="D47" s="55">
        <v>200</v>
      </c>
      <c r="E47" s="9"/>
      <c r="F47" s="10">
        <f t="shared" ref="F47:F114" si="1">E47*D47</f>
        <v>0</v>
      </c>
      <c r="G47" s="44" t="s">
        <v>190</v>
      </c>
    </row>
    <row r="48" spans="1:7" ht="20.100000000000001" customHeight="1" x14ac:dyDescent="0.2">
      <c r="A48" s="45">
        <v>43</v>
      </c>
      <c r="B48" s="3" t="s">
        <v>153</v>
      </c>
      <c r="C48" s="2" t="s">
        <v>5</v>
      </c>
      <c r="D48" s="55">
        <v>1000</v>
      </c>
      <c r="E48" s="9"/>
      <c r="F48" s="10">
        <f t="shared" si="1"/>
        <v>0</v>
      </c>
      <c r="G48" s="44" t="s">
        <v>190</v>
      </c>
    </row>
    <row r="49" spans="1:7" ht="20.100000000000001" customHeight="1" x14ac:dyDescent="0.2">
      <c r="A49" s="21">
        <v>44</v>
      </c>
      <c r="B49" s="3" t="s">
        <v>312</v>
      </c>
      <c r="C49" s="2" t="s">
        <v>5</v>
      </c>
      <c r="D49" s="55">
        <v>150</v>
      </c>
      <c r="E49" s="9"/>
      <c r="F49" s="10">
        <f>E49*D49</f>
        <v>0</v>
      </c>
      <c r="G49" s="44" t="s">
        <v>190</v>
      </c>
    </row>
    <row r="50" spans="1:7" ht="20.100000000000001" customHeight="1" x14ac:dyDescent="0.2">
      <c r="A50" s="21">
        <v>45</v>
      </c>
      <c r="B50" s="3" t="s">
        <v>19</v>
      </c>
      <c r="C50" s="2" t="s">
        <v>5</v>
      </c>
      <c r="D50" s="55">
        <v>20</v>
      </c>
      <c r="E50" s="9"/>
      <c r="F50" s="10">
        <f>E50*D50</f>
        <v>0</v>
      </c>
      <c r="G50" s="44" t="s">
        <v>190</v>
      </c>
    </row>
    <row r="51" spans="1:7" ht="20.100000000000001" customHeight="1" x14ac:dyDescent="0.2">
      <c r="A51" s="45">
        <v>46</v>
      </c>
      <c r="B51" s="3" t="s">
        <v>18</v>
      </c>
      <c r="C51" s="2" t="s">
        <v>289</v>
      </c>
      <c r="D51" s="55">
        <v>1500</v>
      </c>
      <c r="E51" s="9"/>
      <c r="F51" s="10">
        <f t="shared" si="1"/>
        <v>0</v>
      </c>
      <c r="G51" s="44" t="s">
        <v>190</v>
      </c>
    </row>
    <row r="52" spans="1:7" ht="20.100000000000001" customHeight="1" x14ac:dyDescent="0.2">
      <c r="A52" s="21">
        <v>47</v>
      </c>
      <c r="B52" s="3" t="s">
        <v>17</v>
      </c>
      <c r="C52" s="2" t="s">
        <v>159</v>
      </c>
      <c r="D52" s="55">
        <v>800</v>
      </c>
      <c r="E52" s="9"/>
      <c r="F52" s="10">
        <f t="shared" si="1"/>
        <v>0</v>
      </c>
      <c r="G52" s="44" t="s">
        <v>190</v>
      </c>
    </row>
    <row r="53" spans="1:7" ht="30" x14ac:dyDescent="0.2">
      <c r="A53" s="21">
        <v>48</v>
      </c>
      <c r="B53" s="3" t="s">
        <v>122</v>
      </c>
      <c r="C53" s="2" t="s">
        <v>159</v>
      </c>
      <c r="D53" s="55">
        <v>50</v>
      </c>
      <c r="E53" s="9"/>
      <c r="F53" s="10">
        <f t="shared" si="1"/>
        <v>0</v>
      </c>
      <c r="G53" s="44" t="s">
        <v>190</v>
      </c>
    </row>
    <row r="54" spans="1:7" ht="30" x14ac:dyDescent="0.2">
      <c r="A54" s="45">
        <v>49</v>
      </c>
      <c r="B54" s="3" t="s">
        <v>123</v>
      </c>
      <c r="C54" s="2" t="s">
        <v>159</v>
      </c>
      <c r="D54" s="55">
        <v>250</v>
      </c>
      <c r="E54" s="9"/>
      <c r="F54" s="10">
        <f t="shared" si="1"/>
        <v>0</v>
      </c>
      <c r="G54" s="44" t="s">
        <v>190</v>
      </c>
    </row>
    <row r="55" spans="1:7" ht="20.100000000000001" customHeight="1" x14ac:dyDescent="0.2">
      <c r="A55" s="21">
        <v>50</v>
      </c>
      <c r="B55" s="3" t="s">
        <v>20</v>
      </c>
      <c r="C55" s="2" t="s">
        <v>77</v>
      </c>
      <c r="D55" s="55">
        <v>200</v>
      </c>
      <c r="E55" s="9"/>
      <c r="F55" s="10">
        <f t="shared" si="1"/>
        <v>0</v>
      </c>
      <c r="G55" s="44" t="s">
        <v>190</v>
      </c>
    </row>
    <row r="56" spans="1:7" ht="20.100000000000001" customHeight="1" x14ac:dyDescent="0.2">
      <c r="A56" s="21">
        <v>51</v>
      </c>
      <c r="B56" s="3" t="s">
        <v>21</v>
      </c>
      <c r="C56" s="2" t="s">
        <v>77</v>
      </c>
      <c r="D56" s="55">
        <v>1000</v>
      </c>
      <c r="E56" s="9"/>
      <c r="F56" s="10">
        <f t="shared" si="1"/>
        <v>0</v>
      </c>
      <c r="G56" s="44" t="s">
        <v>190</v>
      </c>
    </row>
    <row r="57" spans="1:7" ht="20.100000000000001" customHeight="1" x14ac:dyDescent="0.2">
      <c r="A57" s="45">
        <v>52</v>
      </c>
      <c r="B57" s="3" t="s">
        <v>52</v>
      </c>
      <c r="C57" s="2" t="s">
        <v>5</v>
      </c>
      <c r="D57" s="55">
        <v>10</v>
      </c>
      <c r="E57" s="9"/>
      <c r="F57" s="10">
        <f t="shared" si="1"/>
        <v>0</v>
      </c>
      <c r="G57" s="44" t="s">
        <v>190</v>
      </c>
    </row>
    <row r="58" spans="1:7" ht="20.100000000000001" customHeight="1" x14ac:dyDescent="0.2">
      <c r="A58" s="21">
        <v>53</v>
      </c>
      <c r="B58" s="3" t="s">
        <v>22</v>
      </c>
      <c r="C58" s="2" t="s">
        <v>5</v>
      </c>
      <c r="D58" s="55">
        <v>30</v>
      </c>
      <c r="E58" s="9"/>
      <c r="F58" s="10">
        <f t="shared" si="1"/>
        <v>0</v>
      </c>
      <c r="G58" s="44" t="s">
        <v>190</v>
      </c>
    </row>
    <row r="59" spans="1:7" ht="20.100000000000001" customHeight="1" x14ac:dyDescent="0.2">
      <c r="A59" s="21">
        <v>54</v>
      </c>
      <c r="B59" s="3" t="s">
        <v>313</v>
      </c>
      <c r="C59" s="2" t="s">
        <v>5</v>
      </c>
      <c r="D59" s="55">
        <v>220</v>
      </c>
      <c r="E59" s="9"/>
      <c r="F59" s="10">
        <f t="shared" si="1"/>
        <v>0</v>
      </c>
      <c r="G59" s="44" t="s">
        <v>190</v>
      </c>
    </row>
    <row r="60" spans="1:7" ht="20.100000000000001" customHeight="1" x14ac:dyDescent="0.2">
      <c r="A60" s="45">
        <v>55</v>
      </c>
      <c r="B60" s="3" t="s">
        <v>24</v>
      </c>
      <c r="C60" s="2" t="s">
        <v>5</v>
      </c>
      <c r="D60" s="55">
        <v>30</v>
      </c>
      <c r="E60" s="9"/>
      <c r="F60" s="10">
        <f t="shared" si="1"/>
        <v>0</v>
      </c>
      <c r="G60" s="44" t="s">
        <v>190</v>
      </c>
    </row>
    <row r="61" spans="1:7" ht="20.100000000000001" customHeight="1" x14ac:dyDescent="0.2">
      <c r="A61" s="21">
        <v>56</v>
      </c>
      <c r="B61" s="3" t="s">
        <v>25</v>
      </c>
      <c r="C61" s="2" t="s">
        <v>5</v>
      </c>
      <c r="D61" s="55">
        <v>50</v>
      </c>
      <c r="E61" s="9"/>
      <c r="F61" s="10">
        <f t="shared" si="1"/>
        <v>0</v>
      </c>
      <c r="G61" s="44" t="s">
        <v>190</v>
      </c>
    </row>
    <row r="62" spans="1:7" ht="20.100000000000001" customHeight="1" x14ac:dyDescent="0.2">
      <c r="A62" s="21">
        <v>57</v>
      </c>
      <c r="B62" s="3" t="s">
        <v>26</v>
      </c>
      <c r="C62" s="2" t="s">
        <v>5</v>
      </c>
      <c r="D62" s="55">
        <v>150</v>
      </c>
      <c r="E62" s="9"/>
      <c r="F62" s="10">
        <f>E62*D62</f>
        <v>0</v>
      </c>
      <c r="G62" s="44" t="s">
        <v>190</v>
      </c>
    </row>
    <row r="63" spans="1:7" ht="20.100000000000001" customHeight="1" x14ac:dyDescent="0.2">
      <c r="A63" s="45">
        <v>58</v>
      </c>
      <c r="B63" s="3" t="s">
        <v>27</v>
      </c>
      <c r="C63" s="2" t="s">
        <v>5</v>
      </c>
      <c r="D63" s="55">
        <v>150</v>
      </c>
      <c r="E63" s="9"/>
      <c r="F63" s="10">
        <f>E63*D63</f>
        <v>0</v>
      </c>
      <c r="G63" s="44" t="s">
        <v>190</v>
      </c>
    </row>
    <row r="64" spans="1:7" ht="20.100000000000001" customHeight="1" x14ac:dyDescent="0.2">
      <c r="A64" s="21">
        <v>59</v>
      </c>
      <c r="B64" s="3" t="s">
        <v>29</v>
      </c>
      <c r="C64" s="2" t="s">
        <v>5</v>
      </c>
      <c r="D64" s="55">
        <v>50</v>
      </c>
      <c r="E64" s="9"/>
      <c r="F64" s="10">
        <f t="shared" si="1"/>
        <v>0</v>
      </c>
      <c r="G64" s="44" t="s">
        <v>190</v>
      </c>
    </row>
    <row r="65" spans="1:7" ht="20.100000000000001" customHeight="1" x14ac:dyDescent="0.2">
      <c r="A65" s="21">
        <v>60</v>
      </c>
      <c r="B65" s="3" t="s">
        <v>30</v>
      </c>
      <c r="C65" s="2" t="s">
        <v>5</v>
      </c>
      <c r="D65" s="55">
        <v>150</v>
      </c>
      <c r="E65" s="9"/>
      <c r="F65" s="10">
        <f t="shared" si="1"/>
        <v>0</v>
      </c>
      <c r="G65" s="44" t="s">
        <v>190</v>
      </c>
    </row>
    <row r="66" spans="1:7" ht="20.100000000000001" customHeight="1" x14ac:dyDescent="0.2">
      <c r="A66" s="45">
        <v>61</v>
      </c>
      <c r="B66" s="3" t="s">
        <v>31</v>
      </c>
      <c r="C66" s="2" t="s">
        <v>5</v>
      </c>
      <c r="D66" s="55">
        <v>100</v>
      </c>
      <c r="E66" s="9"/>
      <c r="F66" s="10">
        <f t="shared" si="1"/>
        <v>0</v>
      </c>
      <c r="G66" s="44" t="s">
        <v>190</v>
      </c>
    </row>
    <row r="67" spans="1:7" ht="20.100000000000001" customHeight="1" x14ac:dyDescent="0.2">
      <c r="A67" s="21">
        <v>62</v>
      </c>
      <c r="B67" s="3" t="s">
        <v>261</v>
      </c>
      <c r="C67" s="2" t="s">
        <v>5</v>
      </c>
      <c r="D67" s="55">
        <v>5</v>
      </c>
      <c r="E67" s="9"/>
      <c r="F67" s="10">
        <f t="shared" si="1"/>
        <v>0</v>
      </c>
      <c r="G67" s="44" t="s">
        <v>190</v>
      </c>
    </row>
    <row r="68" spans="1:7" ht="20.100000000000001" customHeight="1" x14ac:dyDescent="0.2">
      <c r="A68" s="21">
        <v>63</v>
      </c>
      <c r="B68" s="3" t="s">
        <v>32</v>
      </c>
      <c r="C68" s="2" t="s">
        <v>5</v>
      </c>
      <c r="D68" s="55">
        <v>10</v>
      </c>
      <c r="E68" s="9"/>
      <c r="F68" s="10">
        <f t="shared" si="1"/>
        <v>0</v>
      </c>
      <c r="G68" s="56" t="s">
        <v>195</v>
      </c>
    </row>
    <row r="69" spans="1:7" ht="20.100000000000001" customHeight="1" x14ac:dyDescent="0.2">
      <c r="A69" s="45">
        <v>64</v>
      </c>
      <c r="B69" s="3" t="s">
        <v>34</v>
      </c>
      <c r="C69" s="2" t="s">
        <v>5</v>
      </c>
      <c r="D69" s="55">
        <v>15</v>
      </c>
      <c r="E69" s="9"/>
      <c r="F69" s="10">
        <f t="shared" si="1"/>
        <v>0</v>
      </c>
      <c r="G69" s="56" t="s">
        <v>195</v>
      </c>
    </row>
    <row r="70" spans="1:7" ht="20.100000000000001" customHeight="1" x14ac:dyDescent="0.2">
      <c r="A70" s="21">
        <v>65</v>
      </c>
      <c r="B70" s="3" t="s">
        <v>33</v>
      </c>
      <c r="C70" s="2" t="s">
        <v>5</v>
      </c>
      <c r="D70" s="55">
        <v>20</v>
      </c>
      <c r="E70" s="9"/>
      <c r="F70" s="10">
        <f t="shared" si="1"/>
        <v>0</v>
      </c>
      <c r="G70" s="44" t="s">
        <v>190</v>
      </c>
    </row>
    <row r="71" spans="1:7" ht="20.100000000000001" customHeight="1" x14ac:dyDescent="0.2">
      <c r="A71" s="21">
        <v>66</v>
      </c>
      <c r="B71" s="3" t="s">
        <v>192</v>
      </c>
      <c r="C71" s="2" t="s">
        <v>5</v>
      </c>
      <c r="D71" s="55">
        <v>10</v>
      </c>
      <c r="E71" s="9"/>
      <c r="F71" s="10">
        <f t="shared" si="1"/>
        <v>0</v>
      </c>
      <c r="G71" s="44" t="s">
        <v>190</v>
      </c>
    </row>
    <row r="72" spans="1:7" ht="20.100000000000001" customHeight="1" x14ac:dyDescent="0.2">
      <c r="A72" s="45">
        <v>67</v>
      </c>
      <c r="B72" s="3" t="s">
        <v>12</v>
      </c>
      <c r="C72" s="2" t="s">
        <v>5</v>
      </c>
      <c r="D72" s="55">
        <v>60</v>
      </c>
      <c r="E72" s="9"/>
      <c r="F72" s="10">
        <f t="shared" si="1"/>
        <v>0</v>
      </c>
      <c r="G72" s="44" t="s">
        <v>190</v>
      </c>
    </row>
    <row r="73" spans="1:7" ht="20.100000000000001" customHeight="1" x14ac:dyDescent="0.2">
      <c r="A73" s="21">
        <v>68</v>
      </c>
      <c r="B73" s="3" t="s">
        <v>37</v>
      </c>
      <c r="C73" s="2" t="s">
        <v>5</v>
      </c>
      <c r="D73" s="55">
        <v>150</v>
      </c>
      <c r="E73" s="9"/>
      <c r="F73" s="10">
        <f t="shared" si="1"/>
        <v>0</v>
      </c>
      <c r="G73" s="56" t="s">
        <v>195</v>
      </c>
    </row>
    <row r="74" spans="1:7" ht="20.100000000000001" customHeight="1" x14ac:dyDescent="0.2">
      <c r="A74" s="21">
        <v>69</v>
      </c>
      <c r="B74" s="3" t="s">
        <v>35</v>
      </c>
      <c r="C74" s="2" t="s">
        <v>5</v>
      </c>
      <c r="D74" s="55">
        <v>150</v>
      </c>
      <c r="E74" s="9"/>
      <c r="F74" s="10">
        <f>E74*D74</f>
        <v>0</v>
      </c>
      <c r="G74" s="56" t="s">
        <v>195</v>
      </c>
    </row>
    <row r="75" spans="1:7" ht="20.100000000000001" customHeight="1" x14ac:dyDescent="0.2">
      <c r="A75" s="45">
        <v>70</v>
      </c>
      <c r="B75" s="3" t="s">
        <v>36</v>
      </c>
      <c r="C75" s="2" t="s">
        <v>5</v>
      </c>
      <c r="D75" s="55">
        <v>50</v>
      </c>
      <c r="E75" s="9"/>
      <c r="F75" s="10">
        <f>E75*D75</f>
        <v>0</v>
      </c>
      <c r="G75" s="44" t="s">
        <v>190</v>
      </c>
    </row>
    <row r="76" spans="1:7" ht="20.100000000000001" customHeight="1" x14ac:dyDescent="0.2">
      <c r="A76" s="21">
        <v>71</v>
      </c>
      <c r="B76" s="3" t="s">
        <v>193</v>
      </c>
      <c r="C76" s="2" t="s">
        <v>5</v>
      </c>
      <c r="D76" s="55">
        <v>20</v>
      </c>
      <c r="E76" s="9"/>
      <c r="F76" s="10">
        <f t="shared" si="1"/>
        <v>0</v>
      </c>
      <c r="G76" s="44" t="s">
        <v>190</v>
      </c>
    </row>
    <row r="77" spans="1:7" ht="20.100000000000001" customHeight="1" x14ac:dyDescent="0.2">
      <c r="A77" s="21">
        <v>72</v>
      </c>
      <c r="B77" s="3" t="s">
        <v>28</v>
      </c>
      <c r="C77" s="2" t="s">
        <v>77</v>
      </c>
      <c r="D77" s="55">
        <v>120</v>
      </c>
      <c r="E77" s="9"/>
      <c r="F77" s="10">
        <f t="shared" si="1"/>
        <v>0</v>
      </c>
      <c r="G77" s="44" t="s">
        <v>190</v>
      </c>
    </row>
    <row r="78" spans="1:7" ht="20.100000000000001" customHeight="1" x14ac:dyDescent="0.2">
      <c r="A78" s="45">
        <v>73</v>
      </c>
      <c r="B78" s="3" t="s">
        <v>23</v>
      </c>
      <c r="C78" s="2" t="s">
        <v>77</v>
      </c>
      <c r="D78" s="55">
        <v>100</v>
      </c>
      <c r="E78" s="9"/>
      <c r="F78" s="10">
        <f t="shared" si="1"/>
        <v>0</v>
      </c>
      <c r="G78" s="44" t="s">
        <v>190</v>
      </c>
    </row>
    <row r="79" spans="1:7" ht="20.100000000000001" customHeight="1" x14ac:dyDescent="0.2">
      <c r="A79" s="21">
        <v>74</v>
      </c>
      <c r="B79" s="3" t="s">
        <v>38</v>
      </c>
      <c r="C79" s="2" t="s">
        <v>5</v>
      </c>
      <c r="D79" s="55">
        <v>30</v>
      </c>
      <c r="E79" s="9"/>
      <c r="F79" s="10">
        <f t="shared" si="1"/>
        <v>0</v>
      </c>
      <c r="G79" s="44" t="s">
        <v>190</v>
      </c>
    </row>
    <row r="80" spans="1:7" ht="20.100000000000001" customHeight="1" x14ac:dyDescent="0.2">
      <c r="A80" s="21">
        <v>75</v>
      </c>
      <c r="B80" s="3" t="s">
        <v>39</v>
      </c>
      <c r="C80" s="2" t="s">
        <v>5</v>
      </c>
      <c r="D80" s="55">
        <v>1100</v>
      </c>
      <c r="E80" s="9"/>
      <c r="F80" s="10">
        <f>E80*D80</f>
        <v>0</v>
      </c>
      <c r="G80" s="44" t="s">
        <v>190</v>
      </c>
    </row>
    <row r="81" spans="1:7" ht="20.100000000000001" customHeight="1" x14ac:dyDescent="0.2">
      <c r="A81" s="45">
        <v>76</v>
      </c>
      <c r="B81" s="3" t="s">
        <v>174</v>
      </c>
      <c r="C81" s="2" t="s">
        <v>77</v>
      </c>
      <c r="D81" s="55">
        <v>170</v>
      </c>
      <c r="E81" s="9"/>
      <c r="F81" s="10">
        <f t="shared" si="1"/>
        <v>0</v>
      </c>
      <c r="G81" s="56" t="s">
        <v>195</v>
      </c>
    </row>
    <row r="82" spans="1:7" ht="20.100000000000001" customHeight="1" x14ac:dyDescent="0.2">
      <c r="A82" s="21">
        <v>77</v>
      </c>
      <c r="B82" s="3" t="s">
        <v>175</v>
      </c>
      <c r="C82" s="2" t="s">
        <v>77</v>
      </c>
      <c r="D82" s="55">
        <v>10</v>
      </c>
      <c r="E82" s="9"/>
      <c r="F82" s="10">
        <f t="shared" si="1"/>
        <v>0</v>
      </c>
      <c r="G82" s="56" t="s">
        <v>195</v>
      </c>
    </row>
    <row r="83" spans="1:7" ht="20.100000000000001" customHeight="1" x14ac:dyDescent="0.2">
      <c r="A83" s="21">
        <v>78</v>
      </c>
      <c r="B83" s="3" t="s">
        <v>267</v>
      </c>
      <c r="C83" s="2" t="s">
        <v>5</v>
      </c>
      <c r="D83" s="55">
        <v>30</v>
      </c>
      <c r="E83" s="9"/>
      <c r="F83" s="10">
        <f t="shared" si="1"/>
        <v>0</v>
      </c>
      <c r="G83" s="44" t="s">
        <v>190</v>
      </c>
    </row>
    <row r="84" spans="1:7" ht="20.100000000000001" customHeight="1" x14ac:dyDescent="0.2">
      <c r="A84" s="45">
        <v>79</v>
      </c>
      <c r="B84" s="3" t="s">
        <v>266</v>
      </c>
      <c r="C84" s="2" t="s">
        <v>5</v>
      </c>
      <c r="D84" s="55">
        <v>40</v>
      </c>
      <c r="E84" s="9"/>
      <c r="F84" s="10">
        <f t="shared" si="1"/>
        <v>0</v>
      </c>
      <c r="G84" s="44" t="s">
        <v>190</v>
      </c>
    </row>
    <row r="85" spans="1:7" ht="20.100000000000001" customHeight="1" x14ac:dyDescent="0.2">
      <c r="A85" s="21">
        <v>80</v>
      </c>
      <c r="B85" s="3" t="s">
        <v>268</v>
      </c>
      <c r="C85" s="2" t="s">
        <v>5</v>
      </c>
      <c r="D85" s="55">
        <v>20</v>
      </c>
      <c r="E85" s="9"/>
      <c r="F85" s="10">
        <f t="shared" si="1"/>
        <v>0</v>
      </c>
      <c r="G85" s="44" t="s">
        <v>190</v>
      </c>
    </row>
    <row r="86" spans="1:7" ht="20.100000000000001" customHeight="1" x14ac:dyDescent="0.2">
      <c r="A86" s="21">
        <v>81</v>
      </c>
      <c r="B86" s="3" t="s">
        <v>42</v>
      </c>
      <c r="C86" s="2" t="s">
        <v>5</v>
      </c>
      <c r="D86" s="55">
        <v>150</v>
      </c>
      <c r="E86" s="9"/>
      <c r="F86" s="10">
        <f t="shared" si="1"/>
        <v>0</v>
      </c>
      <c r="G86" s="44" t="s">
        <v>190</v>
      </c>
    </row>
    <row r="87" spans="1:7" ht="20.100000000000001" customHeight="1" x14ac:dyDescent="0.2">
      <c r="A87" s="45">
        <v>82</v>
      </c>
      <c r="B87" s="3" t="s">
        <v>43</v>
      </c>
      <c r="C87" s="2" t="s">
        <v>5</v>
      </c>
      <c r="D87" s="55">
        <v>600</v>
      </c>
      <c r="E87" s="9"/>
      <c r="F87" s="10">
        <f t="shared" si="1"/>
        <v>0</v>
      </c>
      <c r="G87" s="44" t="s">
        <v>190</v>
      </c>
    </row>
    <row r="88" spans="1:7" ht="20.100000000000001" customHeight="1" x14ac:dyDescent="0.2">
      <c r="A88" s="21">
        <v>83</v>
      </c>
      <c r="B88" s="3" t="s">
        <v>316</v>
      </c>
      <c r="C88" s="2" t="s">
        <v>5</v>
      </c>
      <c r="D88" s="55">
        <v>30</v>
      </c>
      <c r="E88" s="9"/>
      <c r="F88" s="10">
        <f t="shared" si="1"/>
        <v>0</v>
      </c>
      <c r="G88" s="44" t="s">
        <v>190</v>
      </c>
    </row>
    <row r="89" spans="1:7" ht="30" x14ac:dyDescent="0.2">
      <c r="A89" s="21">
        <v>84</v>
      </c>
      <c r="B89" s="3" t="s">
        <v>125</v>
      </c>
      <c r="C89" s="2" t="s">
        <v>5</v>
      </c>
      <c r="D89" s="55">
        <v>10</v>
      </c>
      <c r="E89" s="9"/>
      <c r="F89" s="10">
        <f t="shared" ref="F89:F94" si="2">E89*D89</f>
        <v>0</v>
      </c>
      <c r="G89" s="44" t="s">
        <v>190</v>
      </c>
    </row>
    <row r="90" spans="1:7" ht="20.100000000000001" customHeight="1" x14ac:dyDescent="0.2">
      <c r="A90" s="45">
        <v>85</v>
      </c>
      <c r="B90" s="3" t="s">
        <v>317</v>
      </c>
      <c r="C90" s="2" t="s">
        <v>5</v>
      </c>
      <c r="D90" s="55">
        <v>10</v>
      </c>
      <c r="E90" s="9"/>
      <c r="F90" s="10">
        <f t="shared" si="2"/>
        <v>0</v>
      </c>
      <c r="G90" s="56" t="s">
        <v>195</v>
      </c>
    </row>
    <row r="91" spans="1:7" ht="20.100000000000001" customHeight="1" x14ac:dyDescent="0.2">
      <c r="A91" s="21">
        <v>86</v>
      </c>
      <c r="B91" s="3" t="s">
        <v>318</v>
      </c>
      <c r="C91" s="2" t="s">
        <v>5</v>
      </c>
      <c r="D91" s="55">
        <v>100</v>
      </c>
      <c r="E91" s="9"/>
      <c r="F91" s="10">
        <f t="shared" si="2"/>
        <v>0</v>
      </c>
      <c r="G91" s="56" t="s">
        <v>195</v>
      </c>
    </row>
    <row r="92" spans="1:7" ht="20.100000000000001" customHeight="1" x14ac:dyDescent="0.2">
      <c r="A92" s="21">
        <v>87</v>
      </c>
      <c r="B92" s="3" t="s">
        <v>319</v>
      </c>
      <c r="C92" s="2" t="s">
        <v>5</v>
      </c>
      <c r="D92" s="55">
        <v>250</v>
      </c>
      <c r="E92" s="9"/>
      <c r="F92" s="10">
        <f t="shared" si="2"/>
        <v>0</v>
      </c>
      <c r="G92" s="44" t="s">
        <v>190</v>
      </c>
    </row>
    <row r="93" spans="1:7" ht="20.100000000000001" customHeight="1" x14ac:dyDescent="0.2">
      <c r="A93" s="45">
        <v>88</v>
      </c>
      <c r="B93" s="3" t="s">
        <v>320</v>
      </c>
      <c r="C93" s="2" t="s">
        <v>5</v>
      </c>
      <c r="D93" s="55">
        <v>50</v>
      </c>
      <c r="E93" s="9"/>
      <c r="F93" s="10">
        <f t="shared" si="2"/>
        <v>0</v>
      </c>
      <c r="G93" s="56" t="s">
        <v>195</v>
      </c>
    </row>
    <row r="94" spans="1:7" ht="20.100000000000001" customHeight="1" x14ac:dyDescent="0.2">
      <c r="A94" s="21">
        <v>89</v>
      </c>
      <c r="B94" s="3" t="s">
        <v>321</v>
      </c>
      <c r="C94" s="2" t="s">
        <v>5</v>
      </c>
      <c r="D94" s="55">
        <v>5</v>
      </c>
      <c r="E94" s="9"/>
      <c r="F94" s="10">
        <f t="shared" si="2"/>
        <v>0</v>
      </c>
      <c r="G94" s="56" t="s">
        <v>195</v>
      </c>
    </row>
    <row r="95" spans="1:7" ht="20.100000000000001" customHeight="1" x14ac:dyDescent="0.2">
      <c r="A95" s="21">
        <v>90</v>
      </c>
      <c r="B95" s="3" t="s">
        <v>322</v>
      </c>
      <c r="C95" s="2" t="s">
        <v>5</v>
      </c>
      <c r="D95" s="55">
        <v>10</v>
      </c>
      <c r="E95" s="9"/>
      <c r="F95" s="10">
        <f t="shared" si="1"/>
        <v>0</v>
      </c>
      <c r="G95" s="56" t="s">
        <v>195</v>
      </c>
    </row>
    <row r="96" spans="1:7" ht="20.100000000000001" customHeight="1" x14ac:dyDescent="0.2">
      <c r="A96" s="45">
        <v>91</v>
      </c>
      <c r="B96" s="3" t="s">
        <v>323</v>
      </c>
      <c r="C96" s="2" t="s">
        <v>5</v>
      </c>
      <c r="D96" s="55">
        <v>100</v>
      </c>
      <c r="E96" s="9"/>
      <c r="F96" s="10">
        <f t="shared" si="1"/>
        <v>0</v>
      </c>
      <c r="G96" s="56" t="s">
        <v>195</v>
      </c>
    </row>
    <row r="97" spans="1:7" ht="20.100000000000001" customHeight="1" x14ac:dyDescent="0.2">
      <c r="A97" s="21">
        <v>92</v>
      </c>
      <c r="B97" s="3" t="s">
        <v>324</v>
      </c>
      <c r="C97" s="2" t="s">
        <v>5</v>
      </c>
      <c r="D97" s="55">
        <v>250</v>
      </c>
      <c r="E97" s="9"/>
      <c r="F97" s="10">
        <f t="shared" si="1"/>
        <v>0</v>
      </c>
      <c r="G97" s="44" t="s">
        <v>190</v>
      </c>
    </row>
    <row r="98" spans="1:7" ht="20.100000000000001" customHeight="1" x14ac:dyDescent="0.2">
      <c r="A98" s="21">
        <v>93</v>
      </c>
      <c r="B98" s="3" t="s">
        <v>325</v>
      </c>
      <c r="C98" s="2" t="s">
        <v>5</v>
      </c>
      <c r="D98" s="55">
        <v>50</v>
      </c>
      <c r="E98" s="9"/>
      <c r="F98" s="10">
        <f t="shared" si="1"/>
        <v>0</v>
      </c>
      <c r="G98" s="56" t="s">
        <v>195</v>
      </c>
    </row>
    <row r="99" spans="1:7" ht="20.100000000000001" customHeight="1" x14ac:dyDescent="0.2">
      <c r="A99" s="45">
        <v>94</v>
      </c>
      <c r="B99" s="3" t="s">
        <v>326</v>
      </c>
      <c r="C99" s="2" t="s">
        <v>5</v>
      </c>
      <c r="D99" s="55">
        <v>5</v>
      </c>
      <c r="E99" s="9"/>
      <c r="F99" s="10">
        <f t="shared" si="1"/>
        <v>0</v>
      </c>
      <c r="G99" s="56" t="s">
        <v>195</v>
      </c>
    </row>
    <row r="100" spans="1:7" ht="20.100000000000001" customHeight="1" x14ac:dyDescent="0.2">
      <c r="A100" s="21">
        <v>95</v>
      </c>
      <c r="B100" s="3" t="s">
        <v>47</v>
      </c>
      <c r="C100" s="2" t="s">
        <v>5</v>
      </c>
      <c r="D100" s="55">
        <v>10</v>
      </c>
      <c r="E100" s="9"/>
      <c r="F100" s="10">
        <f t="shared" si="1"/>
        <v>0</v>
      </c>
      <c r="G100" s="44"/>
    </row>
    <row r="101" spans="1:7" ht="20.100000000000001" customHeight="1" x14ac:dyDescent="0.2">
      <c r="A101" s="21">
        <v>96</v>
      </c>
      <c r="B101" s="3" t="s">
        <v>44</v>
      </c>
      <c r="C101" s="2" t="s">
        <v>5</v>
      </c>
      <c r="D101" s="55">
        <v>5</v>
      </c>
      <c r="E101" s="9"/>
      <c r="F101" s="10">
        <f t="shared" si="1"/>
        <v>0</v>
      </c>
      <c r="G101" s="44" t="s">
        <v>190</v>
      </c>
    </row>
    <row r="102" spans="1:7" ht="20.100000000000001" customHeight="1" x14ac:dyDescent="0.2">
      <c r="A102" s="45">
        <v>97</v>
      </c>
      <c r="B102" s="3" t="s">
        <v>45</v>
      </c>
      <c r="C102" s="2" t="s">
        <v>5</v>
      </c>
      <c r="D102" s="55">
        <v>100</v>
      </c>
      <c r="E102" s="9"/>
      <c r="F102" s="10">
        <f t="shared" si="1"/>
        <v>0</v>
      </c>
      <c r="G102" s="44" t="s">
        <v>190</v>
      </c>
    </row>
    <row r="103" spans="1:7" ht="20.100000000000001" customHeight="1" x14ac:dyDescent="0.2">
      <c r="A103" s="21">
        <v>98</v>
      </c>
      <c r="B103" s="3" t="s">
        <v>46</v>
      </c>
      <c r="C103" s="2" t="s">
        <v>5</v>
      </c>
      <c r="D103" s="55">
        <v>5</v>
      </c>
      <c r="E103" s="9"/>
      <c r="F103" s="10">
        <f t="shared" si="1"/>
        <v>0</v>
      </c>
      <c r="G103" s="44" t="s">
        <v>190</v>
      </c>
    </row>
    <row r="104" spans="1:7" ht="45" x14ac:dyDescent="0.2">
      <c r="A104" s="21">
        <v>99</v>
      </c>
      <c r="B104" s="3" t="s">
        <v>144</v>
      </c>
      <c r="C104" s="2" t="s">
        <v>5</v>
      </c>
      <c r="D104" s="55">
        <v>150</v>
      </c>
      <c r="E104" s="9"/>
      <c r="F104" s="10">
        <f t="shared" si="1"/>
        <v>0</v>
      </c>
      <c r="G104" s="44" t="s">
        <v>190</v>
      </c>
    </row>
    <row r="105" spans="1:7" ht="45" x14ac:dyDescent="0.2">
      <c r="A105" s="45">
        <v>100</v>
      </c>
      <c r="B105" s="3" t="s">
        <v>145</v>
      </c>
      <c r="C105" s="2" t="s">
        <v>5</v>
      </c>
      <c r="D105" s="55">
        <v>250</v>
      </c>
      <c r="E105" s="9"/>
      <c r="F105" s="10">
        <f>E105*D105</f>
        <v>0</v>
      </c>
      <c r="G105" s="44" t="s">
        <v>190</v>
      </c>
    </row>
    <row r="106" spans="1:7" ht="20.100000000000001" customHeight="1" x14ac:dyDescent="0.2">
      <c r="A106" s="21">
        <v>101</v>
      </c>
      <c r="B106" s="3" t="s">
        <v>63</v>
      </c>
      <c r="C106" s="2" t="s">
        <v>5</v>
      </c>
      <c r="D106" s="55">
        <v>5</v>
      </c>
      <c r="E106" s="9"/>
      <c r="F106" s="10">
        <f>E106*D106</f>
        <v>0</v>
      </c>
      <c r="G106" s="44" t="s">
        <v>190</v>
      </c>
    </row>
    <row r="107" spans="1:7" ht="30" x14ac:dyDescent="0.2">
      <c r="A107" s="21">
        <v>102</v>
      </c>
      <c r="B107" s="3" t="s">
        <v>142</v>
      </c>
      <c r="C107" s="2" t="s">
        <v>5</v>
      </c>
      <c r="D107" s="55">
        <v>700</v>
      </c>
      <c r="E107" s="9"/>
      <c r="F107" s="10">
        <f t="shared" si="1"/>
        <v>0</v>
      </c>
      <c r="G107" s="44" t="s">
        <v>190</v>
      </c>
    </row>
    <row r="108" spans="1:7" ht="30" x14ac:dyDescent="0.2">
      <c r="A108" s="45">
        <v>103</v>
      </c>
      <c r="B108" s="3" t="s">
        <v>143</v>
      </c>
      <c r="C108" s="2" t="s">
        <v>5</v>
      </c>
      <c r="D108" s="55">
        <v>1300</v>
      </c>
      <c r="E108" s="9"/>
      <c r="F108" s="10">
        <f t="shared" si="1"/>
        <v>0</v>
      </c>
      <c r="G108" s="44" t="s">
        <v>190</v>
      </c>
    </row>
    <row r="109" spans="1:7" ht="20.100000000000001" customHeight="1" x14ac:dyDescent="0.2">
      <c r="A109" s="21">
        <v>104</v>
      </c>
      <c r="B109" s="3" t="s">
        <v>265</v>
      </c>
      <c r="C109" s="2" t="s">
        <v>5</v>
      </c>
      <c r="D109" s="55">
        <v>70</v>
      </c>
      <c r="E109" s="9"/>
      <c r="F109" s="10">
        <f t="shared" si="1"/>
        <v>0</v>
      </c>
      <c r="G109" s="44" t="s">
        <v>190</v>
      </c>
    </row>
    <row r="110" spans="1:7" ht="20.100000000000001" customHeight="1" x14ac:dyDescent="0.2">
      <c r="A110" s="21">
        <v>105</v>
      </c>
      <c r="B110" s="3" t="s">
        <v>49</v>
      </c>
      <c r="C110" s="2" t="s">
        <v>5</v>
      </c>
      <c r="D110" s="55">
        <v>120</v>
      </c>
      <c r="E110" s="9"/>
      <c r="F110" s="10">
        <f t="shared" si="1"/>
        <v>0</v>
      </c>
      <c r="G110" s="44" t="s">
        <v>190</v>
      </c>
    </row>
    <row r="111" spans="1:7" ht="20.100000000000001" customHeight="1" x14ac:dyDescent="0.2">
      <c r="A111" s="45">
        <v>106</v>
      </c>
      <c r="B111" s="40" t="s">
        <v>51</v>
      </c>
      <c r="C111" s="2" t="s">
        <v>5</v>
      </c>
      <c r="D111" s="55">
        <v>3</v>
      </c>
      <c r="E111" s="9"/>
      <c r="F111" s="10">
        <f t="shared" si="1"/>
        <v>0</v>
      </c>
      <c r="G111" s="56" t="s">
        <v>195</v>
      </c>
    </row>
    <row r="112" spans="1:7" ht="20.100000000000001" customHeight="1" x14ac:dyDescent="0.2">
      <c r="A112" s="21">
        <v>107</v>
      </c>
      <c r="B112" s="3" t="s">
        <v>239</v>
      </c>
      <c r="C112" s="2" t="s">
        <v>5</v>
      </c>
      <c r="D112" s="55">
        <v>40</v>
      </c>
      <c r="E112" s="9"/>
      <c r="F112" s="10">
        <f t="shared" si="1"/>
        <v>0</v>
      </c>
      <c r="G112" s="44" t="s">
        <v>190</v>
      </c>
    </row>
    <row r="113" spans="1:7" ht="20.100000000000001" customHeight="1" x14ac:dyDescent="0.2">
      <c r="A113" s="21">
        <v>108</v>
      </c>
      <c r="B113" s="3" t="s">
        <v>262</v>
      </c>
      <c r="C113" s="2" t="s">
        <v>5</v>
      </c>
      <c r="D113" s="55">
        <v>200</v>
      </c>
      <c r="E113" s="9"/>
      <c r="F113" s="10">
        <f t="shared" si="1"/>
        <v>0</v>
      </c>
      <c r="G113" s="44" t="s">
        <v>190</v>
      </c>
    </row>
    <row r="114" spans="1:7" ht="20.100000000000001" customHeight="1" x14ac:dyDescent="0.2">
      <c r="A114" s="45">
        <v>109</v>
      </c>
      <c r="B114" s="3" t="s">
        <v>327</v>
      </c>
      <c r="C114" s="2" t="s">
        <v>5</v>
      </c>
      <c r="D114" s="55">
        <v>20</v>
      </c>
      <c r="E114" s="9"/>
      <c r="F114" s="10">
        <f t="shared" si="1"/>
        <v>0</v>
      </c>
      <c r="G114" s="44" t="s">
        <v>190</v>
      </c>
    </row>
    <row r="115" spans="1:7" ht="20.100000000000001" customHeight="1" x14ac:dyDescent="0.2">
      <c r="A115" s="21">
        <v>110</v>
      </c>
      <c r="B115" s="3" t="s">
        <v>53</v>
      </c>
      <c r="C115" s="2" t="s">
        <v>5</v>
      </c>
      <c r="D115" s="55">
        <v>20</v>
      </c>
      <c r="E115" s="9"/>
      <c r="F115" s="10">
        <f>E115*D115</f>
        <v>0</v>
      </c>
      <c r="G115" s="44" t="s">
        <v>190</v>
      </c>
    </row>
    <row r="116" spans="1:7" ht="20.100000000000001" customHeight="1" x14ac:dyDescent="0.2">
      <c r="A116" s="21">
        <v>111</v>
      </c>
      <c r="B116" s="3" t="s">
        <v>54</v>
      </c>
      <c r="C116" s="2" t="s">
        <v>5</v>
      </c>
      <c r="D116" s="55">
        <v>90</v>
      </c>
      <c r="E116" s="9"/>
      <c r="F116" s="10">
        <f>E116*D116</f>
        <v>0</v>
      </c>
      <c r="G116" s="44" t="s">
        <v>190</v>
      </c>
    </row>
    <row r="117" spans="1:7" ht="20.100000000000001" customHeight="1" x14ac:dyDescent="0.2">
      <c r="A117" s="45">
        <v>112</v>
      </c>
      <c r="B117" s="3" t="s">
        <v>48</v>
      </c>
      <c r="C117" s="2" t="s">
        <v>5</v>
      </c>
      <c r="D117" s="55">
        <v>400</v>
      </c>
      <c r="E117" s="9"/>
      <c r="F117" s="10">
        <f t="shared" ref="F117:F128" si="3">E117*D117</f>
        <v>0</v>
      </c>
      <c r="G117" s="44" t="s">
        <v>190</v>
      </c>
    </row>
    <row r="118" spans="1:7" ht="20.100000000000001" customHeight="1" x14ac:dyDescent="0.2">
      <c r="A118" s="21">
        <v>113</v>
      </c>
      <c r="B118" s="3" t="s">
        <v>263</v>
      </c>
      <c r="C118" s="2" t="s">
        <v>5</v>
      </c>
      <c r="D118" s="55">
        <v>20</v>
      </c>
      <c r="E118" s="9"/>
      <c r="F118" s="10">
        <f t="shared" si="3"/>
        <v>0</v>
      </c>
      <c r="G118" s="44" t="s">
        <v>190</v>
      </c>
    </row>
    <row r="119" spans="1:7" ht="20.100000000000001" customHeight="1" x14ac:dyDescent="0.2">
      <c r="A119" s="21">
        <v>114</v>
      </c>
      <c r="B119" s="3" t="s">
        <v>55</v>
      </c>
      <c r="C119" s="2" t="s">
        <v>5</v>
      </c>
      <c r="D119" s="55">
        <v>15</v>
      </c>
      <c r="E119" s="9"/>
      <c r="F119" s="10">
        <f t="shared" si="3"/>
        <v>0</v>
      </c>
      <c r="G119" s="44" t="s">
        <v>190</v>
      </c>
    </row>
    <row r="120" spans="1:7" ht="20.100000000000001" customHeight="1" x14ac:dyDescent="0.2">
      <c r="A120" s="45">
        <v>115</v>
      </c>
      <c r="B120" s="3" t="s">
        <v>56</v>
      </c>
      <c r="C120" s="2" t="s">
        <v>5</v>
      </c>
      <c r="D120" s="55">
        <v>120</v>
      </c>
      <c r="E120" s="9"/>
      <c r="F120" s="10">
        <f t="shared" si="3"/>
        <v>0</v>
      </c>
      <c r="G120" s="44" t="s">
        <v>190</v>
      </c>
    </row>
    <row r="121" spans="1:7" ht="30" x14ac:dyDescent="0.2">
      <c r="A121" s="21">
        <v>116</v>
      </c>
      <c r="B121" s="3" t="s">
        <v>338</v>
      </c>
      <c r="C121" s="2" t="s">
        <v>5</v>
      </c>
      <c r="D121" s="55">
        <v>20</v>
      </c>
      <c r="E121" s="9"/>
      <c r="F121" s="10">
        <f t="shared" si="3"/>
        <v>0</v>
      </c>
      <c r="G121" s="58" t="s">
        <v>195</v>
      </c>
    </row>
    <row r="122" spans="1:7" x14ac:dyDescent="0.2">
      <c r="A122" s="21">
        <v>117</v>
      </c>
      <c r="B122" s="3" t="s">
        <v>194</v>
      </c>
      <c r="C122" s="2" t="s">
        <v>5</v>
      </c>
      <c r="D122" s="55">
        <v>300</v>
      </c>
      <c r="E122" s="9"/>
      <c r="F122" s="10">
        <f t="shared" si="3"/>
        <v>0</v>
      </c>
      <c r="G122" s="44" t="s">
        <v>190</v>
      </c>
    </row>
    <row r="123" spans="1:7" ht="20.100000000000001" customHeight="1" x14ac:dyDescent="0.2">
      <c r="A123" s="45">
        <v>118</v>
      </c>
      <c r="B123" s="3" t="s">
        <v>58</v>
      </c>
      <c r="C123" s="2" t="s">
        <v>5</v>
      </c>
      <c r="D123" s="55">
        <v>10</v>
      </c>
      <c r="E123" s="9"/>
      <c r="F123" s="10">
        <f t="shared" si="3"/>
        <v>0</v>
      </c>
      <c r="G123" s="44" t="s">
        <v>190</v>
      </c>
    </row>
    <row r="124" spans="1:7" ht="30" x14ac:dyDescent="0.2">
      <c r="A124" s="21">
        <v>119</v>
      </c>
      <c r="B124" s="4" t="s">
        <v>59</v>
      </c>
      <c r="C124" s="2" t="s">
        <v>5</v>
      </c>
      <c r="D124" s="55">
        <v>100</v>
      </c>
      <c r="E124" s="9"/>
      <c r="F124" s="10">
        <f t="shared" si="3"/>
        <v>0</v>
      </c>
      <c r="G124" s="44" t="s">
        <v>190</v>
      </c>
    </row>
    <row r="125" spans="1:7" ht="30" x14ac:dyDescent="0.2">
      <c r="A125" s="21">
        <v>120</v>
      </c>
      <c r="B125" s="4" t="s">
        <v>169</v>
      </c>
      <c r="C125" s="2" t="s">
        <v>5</v>
      </c>
      <c r="D125" s="55">
        <v>40</v>
      </c>
      <c r="E125" s="9"/>
      <c r="F125" s="10">
        <f t="shared" si="3"/>
        <v>0</v>
      </c>
      <c r="G125" s="44" t="s">
        <v>190</v>
      </c>
    </row>
    <row r="126" spans="1:7" ht="30" x14ac:dyDescent="0.2">
      <c r="A126" s="45">
        <v>121</v>
      </c>
      <c r="B126" s="4" t="s">
        <v>60</v>
      </c>
      <c r="C126" s="2" t="s">
        <v>5</v>
      </c>
      <c r="D126" s="55">
        <v>15</v>
      </c>
      <c r="E126" s="9"/>
      <c r="F126" s="10">
        <f t="shared" si="3"/>
        <v>0</v>
      </c>
      <c r="G126" s="44" t="s">
        <v>190</v>
      </c>
    </row>
    <row r="127" spans="1:7" ht="30" x14ac:dyDescent="0.2">
      <c r="A127" s="21">
        <v>122</v>
      </c>
      <c r="B127" s="4" t="s">
        <v>170</v>
      </c>
      <c r="C127" s="2" t="s">
        <v>5</v>
      </c>
      <c r="D127" s="55">
        <v>5</v>
      </c>
      <c r="E127" s="9"/>
      <c r="F127" s="10">
        <f t="shared" si="3"/>
        <v>0</v>
      </c>
      <c r="G127" s="44" t="s">
        <v>190</v>
      </c>
    </row>
    <row r="128" spans="1:7" ht="20.100000000000001" customHeight="1" x14ac:dyDescent="0.2">
      <c r="A128" s="21">
        <v>123</v>
      </c>
      <c r="B128" s="4" t="s">
        <v>61</v>
      </c>
      <c r="C128" s="2" t="s">
        <v>5</v>
      </c>
      <c r="D128" s="55">
        <v>15</v>
      </c>
      <c r="E128" s="9"/>
      <c r="F128" s="10">
        <f t="shared" si="3"/>
        <v>0</v>
      </c>
      <c r="G128" s="44" t="s">
        <v>190</v>
      </c>
    </row>
    <row r="129" spans="1:7" ht="20.100000000000001" customHeight="1" x14ac:dyDescent="0.2">
      <c r="A129" s="45">
        <v>124</v>
      </c>
      <c r="B129" s="4" t="s">
        <v>152</v>
      </c>
      <c r="C129" s="2" t="s">
        <v>5</v>
      </c>
      <c r="D129" s="55">
        <v>30</v>
      </c>
      <c r="E129" s="9"/>
      <c r="F129" s="10">
        <f>E129*D129</f>
        <v>0</v>
      </c>
      <c r="G129" s="44" t="s">
        <v>190</v>
      </c>
    </row>
    <row r="130" spans="1:7" ht="20.100000000000001" customHeight="1" x14ac:dyDescent="0.2">
      <c r="A130" s="21">
        <v>125</v>
      </c>
      <c r="B130" s="3" t="s">
        <v>62</v>
      </c>
      <c r="C130" s="2" t="s">
        <v>5</v>
      </c>
      <c r="D130" s="55">
        <v>30</v>
      </c>
      <c r="E130" s="9"/>
      <c r="F130" s="10">
        <f t="shared" ref="F130:F131" si="4">E130*D130</f>
        <v>0</v>
      </c>
      <c r="G130" s="44" t="s">
        <v>190</v>
      </c>
    </row>
    <row r="131" spans="1:7" ht="20.100000000000001" customHeight="1" x14ac:dyDescent="0.2">
      <c r="A131" s="21">
        <v>126</v>
      </c>
      <c r="B131" s="3" t="s">
        <v>50</v>
      </c>
      <c r="C131" s="2" t="s">
        <v>5</v>
      </c>
      <c r="D131" s="55">
        <v>200</v>
      </c>
      <c r="E131" s="9"/>
      <c r="F131" s="10">
        <f t="shared" si="4"/>
        <v>0</v>
      </c>
      <c r="G131" s="44" t="s">
        <v>190</v>
      </c>
    </row>
    <row r="132" spans="1:7" ht="20.100000000000001" customHeight="1" x14ac:dyDescent="0.2">
      <c r="A132" s="45">
        <v>127</v>
      </c>
      <c r="B132" s="40" t="s">
        <v>64</v>
      </c>
      <c r="C132" s="2" t="s">
        <v>5</v>
      </c>
      <c r="D132" s="55">
        <v>50</v>
      </c>
      <c r="E132" s="9"/>
      <c r="F132" s="10">
        <f>E132*D132</f>
        <v>0</v>
      </c>
      <c r="G132" s="44" t="s">
        <v>190</v>
      </c>
    </row>
    <row r="133" spans="1:7" ht="20.100000000000001" customHeight="1" x14ac:dyDescent="0.2">
      <c r="A133" s="21">
        <v>128</v>
      </c>
      <c r="B133" s="40" t="s">
        <v>264</v>
      </c>
      <c r="C133" s="2" t="s">
        <v>5</v>
      </c>
      <c r="D133" s="55">
        <v>1200</v>
      </c>
      <c r="E133" s="9"/>
      <c r="F133" s="10">
        <f>E133*D133</f>
        <v>0</v>
      </c>
      <c r="G133" s="44" t="s">
        <v>190</v>
      </c>
    </row>
    <row r="134" spans="1:7" ht="24.95" customHeight="1" x14ac:dyDescent="0.2">
      <c r="A134" s="76" t="s">
        <v>65</v>
      </c>
      <c r="B134" s="77"/>
      <c r="C134" s="77"/>
      <c r="D134" s="78"/>
      <c r="E134" s="13"/>
      <c r="F134" s="16">
        <f>SUM(F22:F133)</f>
        <v>0</v>
      </c>
      <c r="G134" s="13"/>
    </row>
    <row r="135" spans="1:7" ht="24.95" customHeight="1" x14ac:dyDescent="0.2">
      <c r="A135" s="63" t="s">
        <v>178</v>
      </c>
      <c r="B135" s="64"/>
      <c r="C135" s="64"/>
      <c r="D135" s="64"/>
      <c r="E135" s="64"/>
      <c r="F135" s="64"/>
      <c r="G135" s="65"/>
    </row>
    <row r="136" spans="1:7" ht="20.100000000000001" customHeight="1" x14ac:dyDescent="0.2">
      <c r="A136" s="22">
        <v>129</v>
      </c>
      <c r="B136" s="3" t="s">
        <v>66</v>
      </c>
      <c r="C136" s="2" t="s">
        <v>5</v>
      </c>
      <c r="D136" s="55">
        <v>650</v>
      </c>
      <c r="E136" s="9"/>
      <c r="F136" s="10">
        <f>E136*D136</f>
        <v>0</v>
      </c>
      <c r="G136" s="44" t="s">
        <v>190</v>
      </c>
    </row>
    <row r="137" spans="1:7" ht="20.100000000000001" customHeight="1" x14ac:dyDescent="0.2">
      <c r="A137" s="22">
        <v>130</v>
      </c>
      <c r="B137" s="3" t="s">
        <v>67</v>
      </c>
      <c r="C137" s="2" t="s">
        <v>5</v>
      </c>
      <c r="D137" s="55">
        <v>100</v>
      </c>
      <c r="E137" s="9"/>
      <c r="F137" s="10">
        <f t="shared" ref="F137:F182" si="5">E137*D137</f>
        <v>0</v>
      </c>
      <c r="G137" s="44" t="s">
        <v>190</v>
      </c>
    </row>
    <row r="138" spans="1:7" ht="20.100000000000001" customHeight="1" x14ac:dyDescent="0.2">
      <c r="A138" s="22">
        <v>131</v>
      </c>
      <c r="B138" s="3" t="s">
        <v>68</v>
      </c>
      <c r="C138" s="2" t="s">
        <v>5</v>
      </c>
      <c r="D138" s="55">
        <v>300</v>
      </c>
      <c r="E138" s="9"/>
      <c r="F138" s="10">
        <f t="shared" si="5"/>
        <v>0</v>
      </c>
      <c r="G138" s="44" t="s">
        <v>190</v>
      </c>
    </row>
    <row r="139" spans="1:7" ht="20.100000000000001" customHeight="1" x14ac:dyDescent="0.2">
      <c r="A139" s="22">
        <v>132</v>
      </c>
      <c r="B139" s="3" t="s">
        <v>69</v>
      </c>
      <c r="C139" s="2" t="s">
        <v>5</v>
      </c>
      <c r="D139" s="55">
        <v>80</v>
      </c>
      <c r="E139" s="9"/>
      <c r="F139" s="10">
        <f t="shared" si="5"/>
        <v>0</v>
      </c>
      <c r="G139" s="44" t="s">
        <v>190</v>
      </c>
    </row>
    <row r="140" spans="1:7" ht="30" customHeight="1" x14ac:dyDescent="0.2">
      <c r="A140" s="22">
        <v>133</v>
      </c>
      <c r="B140" s="3" t="s">
        <v>214</v>
      </c>
      <c r="C140" s="2" t="s">
        <v>5</v>
      </c>
      <c r="D140" s="55">
        <v>150</v>
      </c>
      <c r="E140" s="9"/>
      <c r="F140" s="10">
        <f t="shared" si="5"/>
        <v>0</v>
      </c>
      <c r="G140" s="44" t="s">
        <v>190</v>
      </c>
    </row>
    <row r="141" spans="1:7" ht="20.100000000000001" customHeight="1" x14ac:dyDescent="0.2">
      <c r="A141" s="22">
        <v>134</v>
      </c>
      <c r="B141" s="3" t="s">
        <v>328</v>
      </c>
      <c r="C141" s="2" t="s">
        <v>5</v>
      </c>
      <c r="D141" s="55">
        <v>20</v>
      </c>
      <c r="E141" s="9"/>
      <c r="F141" s="10">
        <f t="shared" si="5"/>
        <v>0</v>
      </c>
      <c r="G141" s="44" t="s">
        <v>190</v>
      </c>
    </row>
    <row r="142" spans="1:7" ht="20.100000000000001" customHeight="1" x14ac:dyDescent="0.2">
      <c r="A142" s="22">
        <v>135</v>
      </c>
      <c r="B142" s="3" t="s">
        <v>70</v>
      </c>
      <c r="C142" s="2" t="s">
        <v>5</v>
      </c>
      <c r="D142" s="55">
        <v>30</v>
      </c>
      <c r="E142" s="9"/>
      <c r="F142" s="10">
        <f t="shared" si="5"/>
        <v>0</v>
      </c>
      <c r="G142" s="44" t="s">
        <v>190</v>
      </c>
    </row>
    <row r="143" spans="1:7" ht="20.100000000000001" customHeight="1" x14ac:dyDescent="0.2">
      <c r="A143" s="22">
        <v>136</v>
      </c>
      <c r="B143" s="3" t="s">
        <v>71</v>
      </c>
      <c r="C143" s="2" t="s">
        <v>5</v>
      </c>
      <c r="D143" s="55">
        <v>250</v>
      </c>
      <c r="E143" s="9"/>
      <c r="F143" s="10">
        <f t="shared" si="5"/>
        <v>0</v>
      </c>
      <c r="G143" s="44" t="s">
        <v>190</v>
      </c>
    </row>
    <row r="144" spans="1:7" ht="20.100000000000001" customHeight="1" x14ac:dyDescent="0.2">
      <c r="A144" s="22">
        <v>137</v>
      </c>
      <c r="B144" s="3" t="s">
        <v>148</v>
      </c>
      <c r="C144" s="2" t="s">
        <v>5</v>
      </c>
      <c r="D144" s="55">
        <v>650</v>
      </c>
      <c r="E144" s="9"/>
      <c r="F144" s="10">
        <f t="shared" si="5"/>
        <v>0</v>
      </c>
      <c r="G144" s="44" t="s">
        <v>190</v>
      </c>
    </row>
    <row r="145" spans="1:7" ht="20.100000000000001" customHeight="1" x14ac:dyDescent="0.2">
      <c r="A145" s="22">
        <v>138</v>
      </c>
      <c r="B145" s="3" t="s">
        <v>149</v>
      </c>
      <c r="C145" s="2" t="s">
        <v>5</v>
      </c>
      <c r="D145" s="55">
        <v>300</v>
      </c>
      <c r="E145" s="9"/>
      <c r="F145" s="10">
        <f t="shared" si="5"/>
        <v>0</v>
      </c>
      <c r="G145" s="44" t="s">
        <v>190</v>
      </c>
    </row>
    <row r="146" spans="1:7" ht="20.100000000000001" customHeight="1" x14ac:dyDescent="0.2">
      <c r="A146" s="22">
        <v>139</v>
      </c>
      <c r="B146" s="3" t="s">
        <v>150</v>
      </c>
      <c r="C146" s="2" t="s">
        <v>5</v>
      </c>
      <c r="D146" s="55">
        <v>300</v>
      </c>
      <c r="E146" s="9"/>
      <c r="F146" s="10">
        <f t="shared" si="5"/>
        <v>0</v>
      </c>
      <c r="G146" s="44" t="s">
        <v>190</v>
      </c>
    </row>
    <row r="147" spans="1:7" ht="20.100000000000001" customHeight="1" x14ac:dyDescent="0.2">
      <c r="A147" s="22">
        <v>140</v>
      </c>
      <c r="B147" s="3" t="s">
        <v>151</v>
      </c>
      <c r="C147" s="2" t="s">
        <v>5</v>
      </c>
      <c r="D147" s="55">
        <v>150</v>
      </c>
      <c r="E147" s="9"/>
      <c r="F147" s="10">
        <f t="shared" si="5"/>
        <v>0</v>
      </c>
      <c r="G147" s="44" t="s">
        <v>190</v>
      </c>
    </row>
    <row r="148" spans="1:7" ht="20.100000000000001" customHeight="1" x14ac:dyDescent="0.2">
      <c r="A148" s="22">
        <v>141</v>
      </c>
      <c r="B148" s="3" t="s">
        <v>223</v>
      </c>
      <c r="C148" s="2" t="s">
        <v>5</v>
      </c>
      <c r="D148" s="55">
        <v>1700</v>
      </c>
      <c r="E148" s="9"/>
      <c r="F148" s="10">
        <f t="shared" si="5"/>
        <v>0</v>
      </c>
      <c r="G148" s="44" t="s">
        <v>190</v>
      </c>
    </row>
    <row r="149" spans="1:7" ht="20.100000000000001" customHeight="1" x14ac:dyDescent="0.2">
      <c r="A149" s="22">
        <v>142</v>
      </c>
      <c r="B149" s="3" t="s">
        <v>240</v>
      </c>
      <c r="C149" s="2" t="s">
        <v>5</v>
      </c>
      <c r="D149" s="55">
        <v>1700</v>
      </c>
      <c r="E149" s="9"/>
      <c r="F149" s="10">
        <f t="shared" si="5"/>
        <v>0</v>
      </c>
      <c r="G149" s="44" t="s">
        <v>190</v>
      </c>
    </row>
    <row r="150" spans="1:7" ht="20.100000000000001" customHeight="1" x14ac:dyDescent="0.2">
      <c r="A150" s="22">
        <v>143</v>
      </c>
      <c r="B150" s="3" t="s">
        <v>341</v>
      </c>
      <c r="C150" s="2" t="s">
        <v>5</v>
      </c>
      <c r="D150" s="55">
        <v>300</v>
      </c>
      <c r="E150" s="9"/>
      <c r="F150" s="10">
        <f t="shared" si="5"/>
        <v>0</v>
      </c>
      <c r="G150" s="44" t="s">
        <v>190</v>
      </c>
    </row>
    <row r="151" spans="1:7" x14ac:dyDescent="0.2">
      <c r="A151" s="22">
        <v>144</v>
      </c>
      <c r="B151" s="3" t="s">
        <v>224</v>
      </c>
      <c r="C151" s="2" t="s">
        <v>5</v>
      </c>
      <c r="D151" s="55">
        <v>200</v>
      </c>
      <c r="E151" s="9"/>
      <c r="F151" s="10">
        <f t="shared" si="5"/>
        <v>0</v>
      </c>
      <c r="G151" s="44" t="s">
        <v>190</v>
      </c>
    </row>
    <row r="152" spans="1:7" ht="20.100000000000001" customHeight="1" x14ac:dyDescent="0.2">
      <c r="A152" s="22">
        <v>145</v>
      </c>
      <c r="B152" s="5" t="s">
        <v>225</v>
      </c>
      <c r="C152" s="2" t="s">
        <v>5</v>
      </c>
      <c r="D152" s="55">
        <v>60000</v>
      </c>
      <c r="E152" s="9"/>
      <c r="F152" s="10">
        <f t="shared" si="5"/>
        <v>0</v>
      </c>
      <c r="G152" s="44" t="s">
        <v>190</v>
      </c>
    </row>
    <row r="153" spans="1:7" ht="20.100000000000001" customHeight="1" x14ac:dyDescent="0.2">
      <c r="A153" s="22">
        <v>146</v>
      </c>
      <c r="B153" s="3" t="s">
        <v>290</v>
      </c>
      <c r="C153" s="2" t="s">
        <v>5</v>
      </c>
      <c r="D153" s="55">
        <v>50</v>
      </c>
      <c r="E153" s="9"/>
      <c r="F153" s="10">
        <f t="shared" si="5"/>
        <v>0</v>
      </c>
      <c r="G153" s="44" t="s">
        <v>190</v>
      </c>
    </row>
    <row r="154" spans="1:7" ht="20.100000000000001" customHeight="1" x14ac:dyDescent="0.2">
      <c r="A154" s="22">
        <v>147</v>
      </c>
      <c r="B154" s="3" t="s">
        <v>226</v>
      </c>
      <c r="C154" s="2" t="s">
        <v>5</v>
      </c>
      <c r="D154" s="55">
        <v>300</v>
      </c>
      <c r="E154" s="9"/>
      <c r="F154" s="10">
        <f t="shared" si="5"/>
        <v>0</v>
      </c>
      <c r="G154" s="44" t="s">
        <v>190</v>
      </c>
    </row>
    <row r="155" spans="1:7" ht="20.100000000000001" customHeight="1" x14ac:dyDescent="0.2">
      <c r="A155" s="22">
        <v>148</v>
      </c>
      <c r="B155" s="35" t="s">
        <v>339</v>
      </c>
      <c r="C155" s="2" t="s">
        <v>5</v>
      </c>
      <c r="D155" s="55">
        <v>50</v>
      </c>
      <c r="E155" s="9" t="s">
        <v>340</v>
      </c>
      <c r="F155" s="10"/>
      <c r="G155" s="44" t="s">
        <v>190</v>
      </c>
    </row>
    <row r="156" spans="1:7" ht="20.100000000000001" customHeight="1" x14ac:dyDescent="0.2">
      <c r="A156" s="22">
        <v>149</v>
      </c>
      <c r="B156" s="35" t="s">
        <v>227</v>
      </c>
      <c r="C156" s="2" t="s">
        <v>5</v>
      </c>
      <c r="D156" s="55">
        <v>50</v>
      </c>
      <c r="E156" s="9"/>
      <c r="F156" s="10">
        <f t="shared" si="5"/>
        <v>0</v>
      </c>
      <c r="G156" s="44" t="s">
        <v>190</v>
      </c>
    </row>
    <row r="157" spans="1:7" ht="20.100000000000001" customHeight="1" x14ac:dyDescent="0.2">
      <c r="A157" s="22">
        <v>150</v>
      </c>
      <c r="B157" s="35" t="s">
        <v>238</v>
      </c>
      <c r="C157" s="2" t="s">
        <v>5</v>
      </c>
      <c r="D157" s="55">
        <v>30</v>
      </c>
      <c r="E157" s="9"/>
      <c r="F157" s="10">
        <f t="shared" si="5"/>
        <v>0</v>
      </c>
      <c r="G157" s="44" t="s">
        <v>190</v>
      </c>
    </row>
    <row r="158" spans="1:7" ht="30" customHeight="1" x14ac:dyDescent="0.2">
      <c r="A158" s="22">
        <v>151</v>
      </c>
      <c r="B158" s="40" t="s">
        <v>73</v>
      </c>
      <c r="C158" s="2" t="s">
        <v>5</v>
      </c>
      <c r="D158" s="55">
        <v>30</v>
      </c>
      <c r="E158" s="9"/>
      <c r="F158" s="10">
        <f t="shared" si="5"/>
        <v>0</v>
      </c>
      <c r="G158" s="44" t="s">
        <v>190</v>
      </c>
    </row>
    <row r="159" spans="1:7" ht="20.100000000000001" customHeight="1" x14ac:dyDescent="0.2">
      <c r="A159" s="22">
        <v>152</v>
      </c>
      <c r="B159" s="3" t="s">
        <v>40</v>
      </c>
      <c r="C159" s="2" t="s">
        <v>72</v>
      </c>
      <c r="D159" s="55">
        <v>10</v>
      </c>
      <c r="E159" s="9"/>
      <c r="F159" s="10">
        <f t="shared" si="5"/>
        <v>0</v>
      </c>
      <c r="G159" s="44" t="s">
        <v>190</v>
      </c>
    </row>
    <row r="160" spans="1:7" ht="20.100000000000001" customHeight="1" x14ac:dyDescent="0.2">
      <c r="A160" s="22">
        <v>153</v>
      </c>
      <c r="B160" s="3" t="s">
        <v>241</v>
      </c>
      <c r="C160" s="2" t="s">
        <v>41</v>
      </c>
      <c r="D160" s="55">
        <v>5</v>
      </c>
      <c r="E160" s="9"/>
      <c r="F160" s="10">
        <f t="shared" si="5"/>
        <v>0</v>
      </c>
      <c r="G160" s="44" t="s">
        <v>190</v>
      </c>
    </row>
    <row r="161" spans="1:7" ht="20.100000000000001" customHeight="1" x14ac:dyDescent="0.2">
      <c r="A161" s="22">
        <v>154</v>
      </c>
      <c r="B161" s="3" t="s">
        <v>314</v>
      </c>
      <c r="C161" s="2" t="s">
        <v>5</v>
      </c>
      <c r="D161" s="55">
        <v>130</v>
      </c>
      <c r="E161" s="9"/>
      <c r="F161" s="10">
        <f t="shared" si="5"/>
        <v>0</v>
      </c>
      <c r="G161" s="44" t="s">
        <v>190</v>
      </c>
    </row>
    <row r="162" spans="1:7" ht="30" x14ac:dyDescent="0.2">
      <c r="A162" s="22">
        <v>155</v>
      </c>
      <c r="B162" s="3" t="s">
        <v>315</v>
      </c>
      <c r="C162" s="2" t="s">
        <v>5</v>
      </c>
      <c r="D162" s="55">
        <v>30</v>
      </c>
      <c r="E162" s="9"/>
      <c r="F162" s="10">
        <f t="shared" si="5"/>
        <v>0</v>
      </c>
      <c r="G162" s="44" t="s">
        <v>190</v>
      </c>
    </row>
    <row r="163" spans="1:7" ht="30" x14ac:dyDescent="0.2">
      <c r="A163" s="22">
        <v>156</v>
      </c>
      <c r="B163" s="3" t="s">
        <v>242</v>
      </c>
      <c r="C163" s="2" t="s">
        <v>74</v>
      </c>
      <c r="D163" s="55">
        <v>10</v>
      </c>
      <c r="E163" s="9"/>
      <c r="F163" s="10">
        <f>E163*D163</f>
        <v>0</v>
      </c>
      <c r="G163" s="58" t="s">
        <v>195</v>
      </c>
    </row>
    <row r="164" spans="1:7" ht="20.100000000000001" customHeight="1" x14ac:dyDescent="0.2">
      <c r="A164" s="22">
        <v>157</v>
      </c>
      <c r="B164" s="3" t="s">
        <v>75</v>
      </c>
      <c r="C164" s="2" t="s">
        <v>76</v>
      </c>
      <c r="D164" s="55">
        <v>20</v>
      </c>
      <c r="E164" s="9"/>
      <c r="F164" s="10">
        <f t="shared" si="5"/>
        <v>0</v>
      </c>
      <c r="G164" s="44" t="s">
        <v>190</v>
      </c>
    </row>
    <row r="165" spans="1:7" ht="30" customHeight="1" x14ac:dyDescent="0.2">
      <c r="A165" s="22">
        <v>158</v>
      </c>
      <c r="B165" s="3" t="s">
        <v>243</v>
      </c>
      <c r="C165" s="2" t="s">
        <v>76</v>
      </c>
      <c r="D165" s="55">
        <v>20</v>
      </c>
      <c r="E165" s="9"/>
      <c r="F165" s="10">
        <f t="shared" si="5"/>
        <v>0</v>
      </c>
      <c r="G165" s="44" t="s">
        <v>190</v>
      </c>
    </row>
    <row r="166" spans="1:7" ht="30" customHeight="1" x14ac:dyDescent="0.2">
      <c r="A166" s="22">
        <v>159</v>
      </c>
      <c r="B166" s="3" t="s">
        <v>233</v>
      </c>
      <c r="C166" s="2" t="s">
        <v>77</v>
      </c>
      <c r="D166" s="55">
        <v>300</v>
      </c>
      <c r="E166" s="9"/>
      <c r="F166" s="10">
        <f t="shared" si="5"/>
        <v>0</v>
      </c>
      <c r="G166" s="44" t="s">
        <v>190</v>
      </c>
    </row>
    <row r="167" spans="1:7" ht="30" customHeight="1" x14ac:dyDescent="0.2">
      <c r="A167" s="22">
        <v>160</v>
      </c>
      <c r="B167" s="3" t="s">
        <v>222</v>
      </c>
      <c r="C167" s="2" t="s">
        <v>77</v>
      </c>
      <c r="D167" s="55">
        <v>200</v>
      </c>
      <c r="E167" s="9"/>
      <c r="F167" s="10">
        <f t="shared" si="5"/>
        <v>0</v>
      </c>
      <c r="G167" s="44" t="s">
        <v>190</v>
      </c>
    </row>
    <row r="168" spans="1:7" ht="30" customHeight="1" x14ac:dyDescent="0.2">
      <c r="A168" s="22">
        <v>161</v>
      </c>
      <c r="B168" s="3" t="s">
        <v>230</v>
      </c>
      <c r="C168" s="2" t="s">
        <v>77</v>
      </c>
      <c r="D168" s="55">
        <v>100</v>
      </c>
      <c r="E168" s="9"/>
      <c r="F168" s="10">
        <f t="shared" si="5"/>
        <v>0</v>
      </c>
      <c r="G168" s="44" t="s">
        <v>190</v>
      </c>
    </row>
    <row r="169" spans="1:7" ht="30" customHeight="1" x14ac:dyDescent="0.2">
      <c r="A169" s="22">
        <v>162</v>
      </c>
      <c r="B169" s="3" t="s">
        <v>228</v>
      </c>
      <c r="C169" s="2" t="s">
        <v>77</v>
      </c>
      <c r="D169" s="55">
        <v>150</v>
      </c>
      <c r="E169" s="9"/>
      <c r="F169" s="10">
        <f t="shared" si="5"/>
        <v>0</v>
      </c>
      <c r="G169" s="44" t="s">
        <v>190</v>
      </c>
    </row>
    <row r="170" spans="1:7" ht="30" customHeight="1" x14ac:dyDescent="0.2">
      <c r="A170" s="22">
        <v>163</v>
      </c>
      <c r="B170" s="3" t="s">
        <v>231</v>
      </c>
      <c r="C170" s="2" t="s">
        <v>77</v>
      </c>
      <c r="D170" s="55">
        <v>50</v>
      </c>
      <c r="E170" s="9"/>
      <c r="F170" s="10">
        <f t="shared" si="5"/>
        <v>0</v>
      </c>
      <c r="G170" s="44" t="s">
        <v>190</v>
      </c>
    </row>
    <row r="171" spans="1:7" ht="30" customHeight="1" x14ac:dyDescent="0.2">
      <c r="A171" s="22">
        <v>164</v>
      </c>
      <c r="B171" s="3" t="s">
        <v>229</v>
      </c>
      <c r="C171" s="2" t="s">
        <v>77</v>
      </c>
      <c r="D171" s="55">
        <v>50</v>
      </c>
      <c r="E171" s="9"/>
      <c r="F171" s="10">
        <f t="shared" si="5"/>
        <v>0</v>
      </c>
      <c r="G171" s="44" t="s">
        <v>190</v>
      </c>
    </row>
    <row r="172" spans="1:7" ht="30" customHeight="1" x14ac:dyDescent="0.2">
      <c r="A172" s="22">
        <v>165</v>
      </c>
      <c r="B172" s="3" t="s">
        <v>232</v>
      </c>
      <c r="C172" s="2" t="s">
        <v>77</v>
      </c>
      <c r="D172" s="55">
        <v>20</v>
      </c>
      <c r="E172" s="9"/>
      <c r="F172" s="10">
        <f t="shared" si="5"/>
        <v>0</v>
      </c>
      <c r="G172" s="44" t="s">
        <v>190</v>
      </c>
    </row>
    <row r="173" spans="1:7" ht="30" customHeight="1" x14ac:dyDescent="0.2">
      <c r="A173" s="22">
        <v>166</v>
      </c>
      <c r="B173" s="3" t="s">
        <v>234</v>
      </c>
      <c r="C173" s="2" t="s">
        <v>77</v>
      </c>
      <c r="D173" s="55">
        <v>10</v>
      </c>
      <c r="E173" s="9"/>
      <c r="F173" s="10">
        <f t="shared" si="5"/>
        <v>0</v>
      </c>
      <c r="G173" s="44" t="s">
        <v>190</v>
      </c>
    </row>
    <row r="174" spans="1:7" ht="30" customHeight="1" x14ac:dyDescent="0.2">
      <c r="A174" s="22">
        <v>167</v>
      </c>
      <c r="B174" s="3" t="s">
        <v>336</v>
      </c>
      <c r="C174" s="2" t="s">
        <v>77</v>
      </c>
      <c r="D174" s="55">
        <v>100</v>
      </c>
      <c r="E174" s="9"/>
      <c r="F174" s="10">
        <f t="shared" si="5"/>
        <v>0</v>
      </c>
      <c r="G174" s="44" t="s">
        <v>190</v>
      </c>
    </row>
    <row r="175" spans="1:7" ht="25.5" customHeight="1" x14ac:dyDescent="0.2">
      <c r="A175" s="22">
        <v>168</v>
      </c>
      <c r="B175" s="3" t="s">
        <v>337</v>
      </c>
      <c r="C175" s="2" t="s">
        <v>5</v>
      </c>
      <c r="D175" s="55">
        <v>1000</v>
      </c>
      <c r="E175" s="9"/>
      <c r="F175" s="10">
        <f t="shared" si="5"/>
        <v>0</v>
      </c>
      <c r="G175" s="44" t="s">
        <v>190</v>
      </c>
    </row>
    <row r="176" spans="1:7" ht="30" customHeight="1" x14ac:dyDescent="0.2">
      <c r="A176" s="22">
        <v>169</v>
      </c>
      <c r="B176" s="3" t="s">
        <v>235</v>
      </c>
      <c r="C176" s="2" t="s">
        <v>5</v>
      </c>
      <c r="D176" s="55">
        <v>50</v>
      </c>
      <c r="E176" s="9"/>
      <c r="F176" s="10">
        <f t="shared" si="5"/>
        <v>0</v>
      </c>
      <c r="G176" s="44" t="s">
        <v>190</v>
      </c>
    </row>
    <row r="177" spans="1:7" ht="30" customHeight="1" x14ac:dyDescent="0.2">
      <c r="A177" s="22">
        <v>170</v>
      </c>
      <c r="B177" s="3" t="s">
        <v>236</v>
      </c>
      <c r="C177" s="2" t="s">
        <v>5</v>
      </c>
      <c r="D177" s="55">
        <v>450</v>
      </c>
      <c r="E177" s="9"/>
      <c r="F177" s="10">
        <f t="shared" si="5"/>
        <v>0</v>
      </c>
      <c r="G177" s="44" t="s">
        <v>190</v>
      </c>
    </row>
    <row r="178" spans="1:7" ht="30" customHeight="1" x14ac:dyDescent="0.2">
      <c r="A178" s="22">
        <v>171</v>
      </c>
      <c r="B178" s="3" t="s">
        <v>237</v>
      </c>
      <c r="C178" s="2" t="s">
        <v>5</v>
      </c>
      <c r="D178" s="55">
        <v>1200</v>
      </c>
      <c r="E178" s="9"/>
      <c r="F178" s="10">
        <f t="shared" si="5"/>
        <v>0</v>
      </c>
      <c r="G178" s="44" t="s">
        <v>190</v>
      </c>
    </row>
    <row r="179" spans="1:7" ht="20.100000000000001" customHeight="1" x14ac:dyDescent="0.2">
      <c r="A179" s="22">
        <v>172</v>
      </c>
      <c r="B179" s="5" t="s">
        <v>177</v>
      </c>
      <c r="C179" s="2" t="s">
        <v>77</v>
      </c>
      <c r="D179" s="55">
        <v>15</v>
      </c>
      <c r="E179" s="9"/>
      <c r="F179" s="10">
        <f t="shared" si="5"/>
        <v>0</v>
      </c>
      <c r="G179" s="44" t="s">
        <v>190</v>
      </c>
    </row>
    <row r="180" spans="1:7" ht="20.100000000000001" customHeight="1" x14ac:dyDescent="0.2">
      <c r="A180" s="22">
        <v>173</v>
      </c>
      <c r="B180" s="5" t="s">
        <v>176</v>
      </c>
      <c r="C180" s="2" t="s">
        <v>77</v>
      </c>
      <c r="D180" s="55">
        <v>15</v>
      </c>
      <c r="E180" s="9"/>
      <c r="F180" s="10">
        <f t="shared" si="5"/>
        <v>0</v>
      </c>
      <c r="G180" s="44" t="s">
        <v>190</v>
      </c>
    </row>
    <row r="181" spans="1:7" ht="20.100000000000001" customHeight="1" x14ac:dyDescent="0.2">
      <c r="A181" s="22">
        <v>174</v>
      </c>
      <c r="B181" s="5" t="s">
        <v>213</v>
      </c>
      <c r="C181" s="2" t="s">
        <v>5</v>
      </c>
      <c r="D181" s="55">
        <v>15</v>
      </c>
      <c r="E181" s="9"/>
      <c r="F181" s="10">
        <f t="shared" si="5"/>
        <v>0</v>
      </c>
      <c r="G181" s="44" t="s">
        <v>190</v>
      </c>
    </row>
    <row r="182" spans="1:7" ht="20.100000000000001" customHeight="1" x14ac:dyDescent="0.2">
      <c r="A182" s="22">
        <v>175</v>
      </c>
      <c r="B182" s="5" t="s">
        <v>215</v>
      </c>
      <c r="C182" s="2" t="s">
        <v>5</v>
      </c>
      <c r="D182" s="55">
        <v>15</v>
      </c>
      <c r="E182" s="9"/>
      <c r="F182" s="10">
        <f t="shared" si="5"/>
        <v>0</v>
      </c>
      <c r="G182" s="44" t="s">
        <v>190</v>
      </c>
    </row>
    <row r="183" spans="1:7" ht="24.95" customHeight="1" x14ac:dyDescent="0.2">
      <c r="A183" s="72" t="s">
        <v>78</v>
      </c>
      <c r="B183" s="73"/>
      <c r="C183" s="73"/>
      <c r="D183" s="74"/>
      <c r="E183" s="17"/>
      <c r="F183" s="18">
        <f>SUM(F136:F182)</f>
        <v>0</v>
      </c>
      <c r="G183" s="17"/>
    </row>
    <row r="184" spans="1:7" ht="24.95" customHeight="1" x14ac:dyDescent="0.2">
      <c r="A184" s="63" t="s">
        <v>79</v>
      </c>
      <c r="B184" s="64"/>
      <c r="C184" s="64"/>
      <c r="D184" s="64"/>
      <c r="E184" s="64"/>
      <c r="F184" s="64"/>
      <c r="G184" s="65"/>
    </row>
    <row r="185" spans="1:7" ht="20.100000000000001" customHeight="1" x14ac:dyDescent="0.2">
      <c r="A185" s="22">
        <v>176</v>
      </c>
      <c r="B185" s="3" t="s">
        <v>244</v>
      </c>
      <c r="C185" s="2" t="s">
        <v>5</v>
      </c>
      <c r="D185" s="55">
        <v>60</v>
      </c>
      <c r="E185" s="9"/>
      <c r="F185" s="10">
        <f>E185*D185</f>
        <v>0</v>
      </c>
      <c r="G185" s="44" t="s">
        <v>190</v>
      </c>
    </row>
    <row r="186" spans="1:7" ht="20.100000000000001" customHeight="1" x14ac:dyDescent="0.2">
      <c r="A186" s="22">
        <v>177</v>
      </c>
      <c r="B186" s="3" t="s">
        <v>245</v>
      </c>
      <c r="C186" s="2" t="s">
        <v>5</v>
      </c>
      <c r="D186" s="55">
        <v>60</v>
      </c>
      <c r="E186" s="9"/>
      <c r="F186" s="10">
        <f>E186*D186</f>
        <v>0</v>
      </c>
      <c r="G186" s="44" t="s">
        <v>190</v>
      </c>
    </row>
    <row r="187" spans="1:7" ht="20.100000000000001" customHeight="1" x14ac:dyDescent="0.2">
      <c r="A187" s="22">
        <v>178</v>
      </c>
      <c r="B187" s="3" t="s">
        <v>246</v>
      </c>
      <c r="C187" s="2" t="s">
        <v>5</v>
      </c>
      <c r="D187" s="55">
        <v>100</v>
      </c>
      <c r="E187" s="9"/>
      <c r="F187" s="10">
        <f>E187*D187</f>
        <v>0</v>
      </c>
      <c r="G187" s="44" t="s">
        <v>190</v>
      </c>
    </row>
    <row r="188" spans="1:7" ht="20.100000000000001" customHeight="1" x14ac:dyDescent="0.2">
      <c r="A188" s="22">
        <v>179</v>
      </c>
      <c r="B188" s="3" t="s">
        <v>247</v>
      </c>
      <c r="C188" s="2" t="s">
        <v>5</v>
      </c>
      <c r="D188" s="55">
        <v>100</v>
      </c>
      <c r="E188" s="9"/>
      <c r="F188" s="10">
        <f>E188*D188</f>
        <v>0</v>
      </c>
      <c r="G188" s="44" t="s">
        <v>190</v>
      </c>
    </row>
    <row r="189" spans="1:7" ht="20.100000000000001" customHeight="1" x14ac:dyDescent="0.2">
      <c r="A189" s="22">
        <v>180</v>
      </c>
      <c r="B189" s="3" t="s">
        <v>248</v>
      </c>
      <c r="C189" s="2" t="s">
        <v>5</v>
      </c>
      <c r="D189" s="55">
        <v>100</v>
      </c>
      <c r="E189" s="9"/>
      <c r="F189" s="10">
        <f t="shared" ref="F189:F211" si="6">E189*D189</f>
        <v>0</v>
      </c>
      <c r="G189" s="44" t="s">
        <v>190</v>
      </c>
    </row>
    <row r="190" spans="1:7" ht="20.100000000000001" customHeight="1" x14ac:dyDescent="0.2">
      <c r="A190" s="22">
        <v>181</v>
      </c>
      <c r="B190" s="3" t="s">
        <v>249</v>
      </c>
      <c r="C190" s="2" t="s">
        <v>5</v>
      </c>
      <c r="D190" s="55">
        <v>50</v>
      </c>
      <c r="E190" s="9"/>
      <c r="F190" s="10">
        <f>E190*D190</f>
        <v>0</v>
      </c>
      <c r="G190" s="44" t="s">
        <v>190</v>
      </c>
    </row>
    <row r="191" spans="1:7" ht="20.100000000000001" customHeight="1" x14ac:dyDescent="0.2">
      <c r="A191" s="22">
        <v>182</v>
      </c>
      <c r="B191" s="3" t="s">
        <v>251</v>
      </c>
      <c r="C191" s="2" t="s">
        <v>5</v>
      </c>
      <c r="D191" s="55">
        <v>1000</v>
      </c>
      <c r="E191" s="9"/>
      <c r="F191" s="10">
        <f t="shared" ref="F191:F194" si="7">E191*D191</f>
        <v>0</v>
      </c>
      <c r="G191" s="44" t="s">
        <v>190</v>
      </c>
    </row>
    <row r="192" spans="1:7" ht="30" customHeight="1" x14ac:dyDescent="0.2">
      <c r="A192" s="22">
        <v>183</v>
      </c>
      <c r="B192" s="3" t="s">
        <v>252</v>
      </c>
      <c r="C192" s="2" t="s">
        <v>5</v>
      </c>
      <c r="D192" s="55">
        <v>500</v>
      </c>
      <c r="E192" s="9"/>
      <c r="F192" s="10">
        <f t="shared" si="7"/>
        <v>0</v>
      </c>
      <c r="G192" s="44" t="s">
        <v>190</v>
      </c>
    </row>
    <row r="193" spans="1:7" ht="20.100000000000001" customHeight="1" x14ac:dyDescent="0.2">
      <c r="A193" s="22">
        <v>184</v>
      </c>
      <c r="B193" s="3" t="s">
        <v>253</v>
      </c>
      <c r="C193" s="2" t="s">
        <v>5</v>
      </c>
      <c r="D193" s="55">
        <v>600</v>
      </c>
      <c r="E193" s="9"/>
      <c r="F193" s="10">
        <f t="shared" si="7"/>
        <v>0</v>
      </c>
      <c r="G193" s="44" t="s">
        <v>190</v>
      </c>
    </row>
    <row r="194" spans="1:7" ht="20.100000000000001" customHeight="1" x14ac:dyDescent="0.2">
      <c r="A194" s="22">
        <v>185</v>
      </c>
      <c r="B194" s="3" t="s">
        <v>256</v>
      </c>
      <c r="C194" s="2" t="s">
        <v>5</v>
      </c>
      <c r="D194" s="55">
        <v>150</v>
      </c>
      <c r="E194" s="9"/>
      <c r="F194" s="10">
        <f t="shared" si="7"/>
        <v>0</v>
      </c>
      <c r="G194" s="44" t="s">
        <v>190</v>
      </c>
    </row>
    <row r="195" spans="1:7" ht="20.100000000000001" customHeight="1" x14ac:dyDescent="0.2">
      <c r="A195" s="22">
        <v>186</v>
      </c>
      <c r="B195" s="3" t="s">
        <v>258</v>
      </c>
      <c r="C195" s="2" t="s">
        <v>5</v>
      </c>
      <c r="D195" s="55">
        <v>200</v>
      </c>
      <c r="E195" s="9"/>
      <c r="F195" s="10">
        <f t="shared" si="6"/>
        <v>0</v>
      </c>
      <c r="G195" s="44" t="s">
        <v>190</v>
      </c>
    </row>
    <row r="196" spans="1:7" ht="20.100000000000001" customHeight="1" x14ac:dyDescent="0.2">
      <c r="A196" s="22">
        <v>187</v>
      </c>
      <c r="B196" s="3" t="s">
        <v>80</v>
      </c>
      <c r="C196" s="2" t="s">
        <v>5</v>
      </c>
      <c r="D196" s="55">
        <v>2600</v>
      </c>
      <c r="E196" s="9"/>
      <c r="F196" s="10">
        <f t="shared" si="6"/>
        <v>0</v>
      </c>
      <c r="G196" s="44" t="s">
        <v>190</v>
      </c>
    </row>
    <row r="197" spans="1:7" ht="20.100000000000001" customHeight="1" x14ac:dyDescent="0.2">
      <c r="A197" s="22">
        <v>188</v>
      </c>
      <c r="B197" s="3" t="s">
        <v>254</v>
      </c>
      <c r="C197" s="2" t="s">
        <v>77</v>
      </c>
      <c r="D197" s="55">
        <v>500</v>
      </c>
      <c r="E197" s="9"/>
      <c r="F197" s="10">
        <f t="shared" si="6"/>
        <v>0</v>
      </c>
      <c r="G197" s="44" t="s">
        <v>190</v>
      </c>
    </row>
    <row r="198" spans="1:7" ht="20.100000000000001" customHeight="1" x14ac:dyDescent="0.2">
      <c r="A198" s="22">
        <v>189</v>
      </c>
      <c r="B198" s="3" t="s">
        <v>255</v>
      </c>
      <c r="C198" s="2" t="s">
        <v>77</v>
      </c>
      <c r="D198" s="55">
        <v>2000</v>
      </c>
      <c r="E198" s="9"/>
      <c r="F198" s="10">
        <f t="shared" si="6"/>
        <v>0</v>
      </c>
      <c r="G198" s="44" t="s">
        <v>190</v>
      </c>
    </row>
    <row r="199" spans="1:7" ht="20.100000000000001" customHeight="1" x14ac:dyDescent="0.2">
      <c r="A199" s="22">
        <v>190</v>
      </c>
      <c r="B199" s="3" t="s">
        <v>81</v>
      </c>
      <c r="C199" s="2" t="s">
        <v>5</v>
      </c>
      <c r="D199" s="55">
        <v>2</v>
      </c>
      <c r="E199" s="9"/>
      <c r="F199" s="10">
        <f t="shared" si="6"/>
        <v>0</v>
      </c>
      <c r="G199" s="44" t="s">
        <v>190</v>
      </c>
    </row>
    <row r="200" spans="1:7" ht="20.100000000000001" customHeight="1" x14ac:dyDescent="0.2">
      <c r="A200" s="22">
        <v>191</v>
      </c>
      <c r="B200" s="3" t="s">
        <v>250</v>
      </c>
      <c r="C200" s="2" t="s">
        <v>5</v>
      </c>
      <c r="D200" s="55">
        <v>2</v>
      </c>
      <c r="E200" s="9"/>
      <c r="F200" s="10">
        <f t="shared" si="6"/>
        <v>0</v>
      </c>
      <c r="G200" s="44" t="s">
        <v>190</v>
      </c>
    </row>
    <row r="201" spans="1:7" ht="20.100000000000001" customHeight="1" x14ac:dyDescent="0.2">
      <c r="A201" s="22">
        <v>192</v>
      </c>
      <c r="B201" s="3" t="s">
        <v>257</v>
      </c>
      <c r="C201" s="2" t="s">
        <v>77</v>
      </c>
      <c r="D201" s="55">
        <v>50</v>
      </c>
      <c r="E201" s="9"/>
      <c r="F201" s="10">
        <f t="shared" si="6"/>
        <v>0</v>
      </c>
      <c r="G201" s="44" t="s">
        <v>190</v>
      </c>
    </row>
    <row r="202" spans="1:7" ht="20.100000000000001" customHeight="1" x14ac:dyDescent="0.2">
      <c r="A202" s="22">
        <v>193</v>
      </c>
      <c r="B202" s="3" t="s">
        <v>260</v>
      </c>
      <c r="C202" s="2" t="s">
        <v>5</v>
      </c>
      <c r="D202" s="55">
        <v>30</v>
      </c>
      <c r="E202" s="9"/>
      <c r="F202" s="10">
        <f t="shared" si="6"/>
        <v>0</v>
      </c>
      <c r="G202" s="44" t="s">
        <v>190</v>
      </c>
    </row>
    <row r="203" spans="1:7" ht="20.100000000000001" customHeight="1" x14ac:dyDescent="0.2">
      <c r="A203" s="22">
        <v>194</v>
      </c>
      <c r="B203" s="3" t="s">
        <v>82</v>
      </c>
      <c r="C203" s="2" t="s">
        <v>5</v>
      </c>
      <c r="D203" s="55">
        <v>40</v>
      </c>
      <c r="E203" s="9"/>
      <c r="F203" s="10">
        <f t="shared" si="6"/>
        <v>0</v>
      </c>
      <c r="G203" s="44" t="s">
        <v>190</v>
      </c>
    </row>
    <row r="204" spans="1:7" ht="20.100000000000001" customHeight="1" x14ac:dyDescent="0.2">
      <c r="A204" s="22">
        <v>195</v>
      </c>
      <c r="B204" s="3" t="s">
        <v>83</v>
      </c>
      <c r="C204" s="2" t="s">
        <v>5</v>
      </c>
      <c r="D204" s="55">
        <v>150</v>
      </c>
      <c r="E204" s="9"/>
      <c r="F204" s="10">
        <f t="shared" si="6"/>
        <v>0</v>
      </c>
      <c r="G204" s="44" t="s">
        <v>190</v>
      </c>
    </row>
    <row r="205" spans="1:7" ht="20.100000000000001" customHeight="1" x14ac:dyDescent="0.2">
      <c r="A205" s="22">
        <v>196</v>
      </c>
      <c r="B205" s="3" t="s">
        <v>84</v>
      </c>
      <c r="C205" s="2" t="s">
        <v>5</v>
      </c>
      <c r="D205" s="55">
        <v>200</v>
      </c>
      <c r="E205" s="9"/>
      <c r="F205" s="10">
        <f t="shared" si="6"/>
        <v>0</v>
      </c>
      <c r="G205" s="44" t="s">
        <v>190</v>
      </c>
    </row>
    <row r="206" spans="1:7" ht="20.100000000000001" customHeight="1" x14ac:dyDescent="0.2">
      <c r="A206" s="22">
        <v>197</v>
      </c>
      <c r="B206" s="3" t="s">
        <v>85</v>
      </c>
      <c r="C206" s="2" t="s">
        <v>5</v>
      </c>
      <c r="D206" s="55">
        <v>40</v>
      </c>
      <c r="E206" s="9"/>
      <c r="F206" s="10">
        <f t="shared" si="6"/>
        <v>0</v>
      </c>
      <c r="G206" s="44" t="s">
        <v>190</v>
      </c>
    </row>
    <row r="207" spans="1:7" ht="20.100000000000001" customHeight="1" x14ac:dyDescent="0.2">
      <c r="A207" s="22">
        <v>198</v>
      </c>
      <c r="B207" s="3" t="s">
        <v>259</v>
      </c>
      <c r="C207" s="2" t="s">
        <v>5</v>
      </c>
      <c r="D207" s="55">
        <v>50</v>
      </c>
      <c r="E207" s="9"/>
      <c r="F207" s="10">
        <f t="shared" si="6"/>
        <v>0</v>
      </c>
      <c r="G207" s="44" t="s">
        <v>190</v>
      </c>
    </row>
    <row r="208" spans="1:7" ht="20.100000000000001" customHeight="1" x14ac:dyDescent="0.2">
      <c r="A208" s="22">
        <v>199</v>
      </c>
      <c r="B208" s="3" t="s">
        <v>87</v>
      </c>
      <c r="C208" s="2" t="s">
        <v>86</v>
      </c>
      <c r="D208" s="55">
        <v>5</v>
      </c>
      <c r="E208" s="9"/>
      <c r="F208" s="10">
        <f t="shared" si="6"/>
        <v>0</v>
      </c>
      <c r="G208" s="44" t="s">
        <v>190</v>
      </c>
    </row>
    <row r="209" spans="1:7" ht="20.100000000000001" customHeight="1" x14ac:dyDescent="0.2">
      <c r="A209" s="22">
        <v>200</v>
      </c>
      <c r="B209" s="3" t="s">
        <v>206</v>
      </c>
      <c r="C209" s="2" t="s">
        <v>5</v>
      </c>
      <c r="D209" s="55">
        <v>100</v>
      </c>
      <c r="E209" s="9"/>
      <c r="F209" s="10">
        <f t="shared" si="6"/>
        <v>0</v>
      </c>
      <c r="G209" s="44" t="s">
        <v>190</v>
      </c>
    </row>
    <row r="210" spans="1:7" ht="20.100000000000001" customHeight="1" x14ac:dyDescent="0.2">
      <c r="A210" s="22">
        <v>201</v>
      </c>
      <c r="B210" s="3" t="s">
        <v>207</v>
      </c>
      <c r="C210" s="2" t="s">
        <v>5</v>
      </c>
      <c r="D210" s="55">
        <v>300</v>
      </c>
      <c r="E210" s="9"/>
      <c r="F210" s="10">
        <f t="shared" si="6"/>
        <v>0</v>
      </c>
      <c r="G210" s="44" t="s">
        <v>190</v>
      </c>
    </row>
    <row r="211" spans="1:7" ht="20.100000000000001" customHeight="1" x14ac:dyDescent="0.2">
      <c r="A211" s="22">
        <v>202</v>
      </c>
      <c r="B211" s="3" t="s">
        <v>329</v>
      </c>
      <c r="C211" s="2" t="s">
        <v>5</v>
      </c>
      <c r="D211" s="55">
        <v>200</v>
      </c>
      <c r="E211" s="9"/>
      <c r="F211" s="10">
        <f t="shared" si="6"/>
        <v>0</v>
      </c>
      <c r="G211" s="44" t="s">
        <v>190</v>
      </c>
    </row>
    <row r="212" spans="1:7" s="19" customFormat="1" ht="24.95" customHeight="1" x14ac:dyDescent="0.2">
      <c r="A212" s="72" t="s">
        <v>88</v>
      </c>
      <c r="B212" s="73"/>
      <c r="C212" s="73"/>
      <c r="D212" s="74"/>
      <c r="E212" s="17"/>
      <c r="F212" s="18">
        <f>SUM(F185:F211)</f>
        <v>0</v>
      </c>
      <c r="G212" s="17"/>
    </row>
    <row r="213" spans="1:7" s="19" customFormat="1" ht="24.95" customHeight="1" x14ac:dyDescent="0.2">
      <c r="A213" s="63" t="s">
        <v>89</v>
      </c>
      <c r="B213" s="64"/>
      <c r="C213" s="64"/>
      <c r="D213" s="64"/>
      <c r="E213" s="64"/>
      <c r="F213" s="64"/>
      <c r="G213" s="65"/>
    </row>
    <row r="214" spans="1:7" ht="20.100000000000001" customHeight="1" x14ac:dyDescent="0.2">
      <c r="A214" s="22">
        <v>203</v>
      </c>
      <c r="B214" s="3" t="s">
        <v>90</v>
      </c>
      <c r="C214" s="2" t="s">
        <v>5</v>
      </c>
      <c r="D214" s="55">
        <v>50</v>
      </c>
      <c r="E214" s="9"/>
      <c r="F214" s="10">
        <f t="shared" ref="F214:F223" si="8">E214*D214</f>
        <v>0</v>
      </c>
      <c r="G214" s="44" t="s">
        <v>190</v>
      </c>
    </row>
    <row r="215" spans="1:7" ht="30" x14ac:dyDescent="0.2">
      <c r="A215" s="22">
        <v>204</v>
      </c>
      <c r="B215" s="3" t="s">
        <v>202</v>
      </c>
      <c r="C215" s="2" t="s">
        <v>5</v>
      </c>
      <c r="D215" s="69">
        <v>350</v>
      </c>
      <c r="E215" s="9"/>
      <c r="F215" s="10">
        <f t="shared" si="8"/>
        <v>0</v>
      </c>
      <c r="G215" s="29" t="s">
        <v>195</v>
      </c>
    </row>
    <row r="216" spans="1:7" ht="30" x14ac:dyDescent="0.2">
      <c r="A216" s="22">
        <v>205</v>
      </c>
      <c r="B216" s="3" t="s">
        <v>201</v>
      </c>
      <c r="C216" s="2" t="s">
        <v>5</v>
      </c>
      <c r="D216" s="70"/>
      <c r="E216" s="9"/>
      <c r="F216" s="10">
        <f t="shared" si="8"/>
        <v>0</v>
      </c>
      <c r="G216" s="29" t="s">
        <v>195</v>
      </c>
    </row>
    <row r="217" spans="1:7" ht="30" x14ac:dyDescent="0.2">
      <c r="A217" s="22">
        <v>206</v>
      </c>
      <c r="B217" s="3" t="s">
        <v>203</v>
      </c>
      <c r="C217" s="2" t="s">
        <v>5</v>
      </c>
      <c r="D217" s="70"/>
      <c r="E217" s="9"/>
      <c r="F217" s="10">
        <f t="shared" si="8"/>
        <v>0</v>
      </c>
      <c r="G217" s="29" t="s">
        <v>195</v>
      </c>
    </row>
    <row r="218" spans="1:7" ht="30" x14ac:dyDescent="0.2">
      <c r="A218" s="22">
        <v>207</v>
      </c>
      <c r="B218" s="3" t="s">
        <v>204</v>
      </c>
      <c r="C218" s="2" t="s">
        <v>5</v>
      </c>
      <c r="D218" s="70"/>
      <c r="E218" s="9"/>
      <c r="F218" s="10">
        <f t="shared" si="8"/>
        <v>0</v>
      </c>
      <c r="G218" s="29" t="s">
        <v>195</v>
      </c>
    </row>
    <row r="219" spans="1:7" ht="30" x14ac:dyDescent="0.2">
      <c r="A219" s="22">
        <v>208</v>
      </c>
      <c r="B219" s="3" t="s">
        <v>205</v>
      </c>
      <c r="C219" s="2" t="s">
        <v>5</v>
      </c>
      <c r="D219" s="71"/>
      <c r="E219" s="9"/>
      <c r="F219" s="10">
        <f t="shared" si="8"/>
        <v>0</v>
      </c>
      <c r="G219" s="29" t="s">
        <v>195</v>
      </c>
    </row>
    <row r="220" spans="1:7" ht="30" customHeight="1" x14ac:dyDescent="0.2">
      <c r="A220" s="22">
        <v>209</v>
      </c>
      <c r="B220" s="3" t="s">
        <v>91</v>
      </c>
      <c r="C220" s="2" t="s">
        <v>92</v>
      </c>
      <c r="D220" s="55">
        <v>30</v>
      </c>
      <c r="E220" s="9"/>
      <c r="F220" s="10">
        <f t="shared" si="8"/>
        <v>0</v>
      </c>
      <c r="G220" s="44" t="s">
        <v>190</v>
      </c>
    </row>
    <row r="221" spans="1:7" ht="20.100000000000001" customHeight="1" x14ac:dyDescent="0.2">
      <c r="A221" s="22">
        <v>210</v>
      </c>
      <c r="B221" s="3" t="s">
        <v>168</v>
      </c>
      <c r="C221" s="2" t="s">
        <v>5</v>
      </c>
      <c r="D221" s="55">
        <v>100</v>
      </c>
      <c r="E221" s="9"/>
      <c r="F221" s="10">
        <f t="shared" si="8"/>
        <v>0</v>
      </c>
      <c r="G221" s="44" t="s">
        <v>195</v>
      </c>
    </row>
    <row r="222" spans="1:7" ht="20.100000000000001" customHeight="1" x14ac:dyDescent="0.2">
      <c r="A222" s="22">
        <v>211</v>
      </c>
      <c r="B222" s="3" t="s">
        <v>93</v>
      </c>
      <c r="C222" s="2" t="s">
        <v>5</v>
      </c>
      <c r="D222" s="55">
        <v>250</v>
      </c>
      <c r="E222" s="9"/>
      <c r="F222" s="10">
        <f t="shared" si="8"/>
        <v>0</v>
      </c>
      <c r="G222" s="44" t="s">
        <v>190</v>
      </c>
    </row>
    <row r="223" spans="1:7" ht="20.100000000000001" customHeight="1" x14ac:dyDescent="0.2">
      <c r="A223" s="22">
        <v>212</v>
      </c>
      <c r="B223" s="3" t="s">
        <v>94</v>
      </c>
      <c r="C223" s="2" t="s">
        <v>5</v>
      </c>
      <c r="D223" s="55">
        <v>100</v>
      </c>
      <c r="E223" s="9"/>
      <c r="F223" s="10">
        <f t="shared" si="8"/>
        <v>0</v>
      </c>
      <c r="G223" s="44" t="s">
        <v>190</v>
      </c>
    </row>
    <row r="224" spans="1:7" s="19" customFormat="1" ht="24.95" customHeight="1" x14ac:dyDescent="0.2">
      <c r="A224" s="72" t="s">
        <v>95</v>
      </c>
      <c r="B224" s="79"/>
      <c r="C224" s="79"/>
      <c r="D224" s="80"/>
      <c r="E224" s="17"/>
      <c r="F224" s="18">
        <f>SUM(F214:F223)</f>
        <v>0</v>
      </c>
      <c r="G224" s="17"/>
    </row>
    <row r="225" spans="1:7" s="19" customFormat="1" ht="24.95" customHeight="1" x14ac:dyDescent="0.2">
      <c r="A225" s="63" t="s">
        <v>96</v>
      </c>
      <c r="B225" s="64"/>
      <c r="C225" s="64"/>
      <c r="D225" s="64"/>
      <c r="E225" s="64"/>
      <c r="F225" s="64"/>
      <c r="G225" s="65"/>
    </row>
    <row r="226" spans="1:7" ht="20.100000000000001" customHeight="1" x14ac:dyDescent="0.2">
      <c r="A226" s="46">
        <v>213</v>
      </c>
      <c r="B226" s="3" t="s">
        <v>97</v>
      </c>
      <c r="C226" s="2" t="s">
        <v>5</v>
      </c>
      <c r="D226" s="55">
        <v>40</v>
      </c>
      <c r="E226" s="9"/>
      <c r="F226" s="10">
        <f>E226*D226</f>
        <v>0</v>
      </c>
      <c r="G226" s="66" t="s">
        <v>196</v>
      </c>
    </row>
    <row r="227" spans="1:7" ht="39.950000000000003" customHeight="1" x14ac:dyDescent="0.2">
      <c r="A227" s="46">
        <v>214</v>
      </c>
      <c r="B227" s="3" t="s">
        <v>126</v>
      </c>
      <c r="C227" s="2" t="s">
        <v>5</v>
      </c>
      <c r="D227" s="55">
        <v>3</v>
      </c>
      <c r="E227" s="9"/>
      <c r="F227" s="10">
        <f t="shared" ref="F227:F235" si="9">E227*D227</f>
        <v>0</v>
      </c>
      <c r="G227" s="67"/>
    </row>
    <row r="228" spans="1:7" ht="20.100000000000001" customHeight="1" x14ac:dyDescent="0.2">
      <c r="A228" s="46">
        <v>215</v>
      </c>
      <c r="B228" s="3" t="s">
        <v>98</v>
      </c>
      <c r="C228" s="2" t="s">
        <v>5</v>
      </c>
      <c r="D228" s="55">
        <v>3</v>
      </c>
      <c r="E228" s="9"/>
      <c r="F228" s="10">
        <f t="shared" si="9"/>
        <v>0</v>
      </c>
      <c r="G228" s="67"/>
    </row>
    <row r="229" spans="1:7" ht="20.100000000000001" customHeight="1" x14ac:dyDescent="0.2">
      <c r="A229" s="46">
        <v>216</v>
      </c>
      <c r="B229" s="3" t="s">
        <v>330</v>
      </c>
      <c r="C229" s="2" t="s">
        <v>5</v>
      </c>
      <c r="D229" s="55">
        <v>50</v>
      </c>
      <c r="E229" s="9"/>
      <c r="F229" s="10">
        <f t="shared" si="9"/>
        <v>0</v>
      </c>
      <c r="G229" s="67"/>
    </row>
    <row r="230" spans="1:7" ht="20.100000000000001" customHeight="1" x14ac:dyDescent="0.2">
      <c r="A230" s="46">
        <v>217</v>
      </c>
      <c r="B230" s="3" t="s">
        <v>331</v>
      </c>
      <c r="C230" s="2" t="s">
        <v>5</v>
      </c>
      <c r="D230" s="55">
        <v>20</v>
      </c>
      <c r="E230" s="9"/>
      <c r="F230" s="10">
        <f t="shared" si="9"/>
        <v>0</v>
      </c>
      <c r="G230" s="67"/>
    </row>
    <row r="231" spans="1:7" ht="30" customHeight="1" x14ac:dyDescent="0.2">
      <c r="A231" s="46">
        <v>218</v>
      </c>
      <c r="B231" s="3" t="s">
        <v>127</v>
      </c>
      <c r="C231" s="2" t="s">
        <v>5</v>
      </c>
      <c r="D231" s="55">
        <v>250</v>
      </c>
      <c r="E231" s="9"/>
      <c r="F231" s="10">
        <f t="shared" si="9"/>
        <v>0</v>
      </c>
      <c r="G231" s="67"/>
    </row>
    <row r="232" spans="1:7" ht="30" customHeight="1" x14ac:dyDescent="0.2">
      <c r="A232" s="46">
        <v>219</v>
      </c>
      <c r="B232" s="3" t="s">
        <v>99</v>
      </c>
      <c r="C232" s="2" t="s">
        <v>5</v>
      </c>
      <c r="D232" s="55">
        <v>15</v>
      </c>
      <c r="E232" s="9"/>
      <c r="F232" s="10">
        <f t="shared" si="9"/>
        <v>0</v>
      </c>
      <c r="G232" s="67"/>
    </row>
    <row r="233" spans="1:7" ht="30" x14ac:dyDescent="0.2">
      <c r="A233" s="46">
        <v>220</v>
      </c>
      <c r="B233" s="3" t="s">
        <v>171</v>
      </c>
      <c r="C233" s="2" t="s">
        <v>5</v>
      </c>
      <c r="D233" s="55">
        <v>30</v>
      </c>
      <c r="E233" s="9"/>
      <c r="F233" s="10">
        <f t="shared" si="9"/>
        <v>0</v>
      </c>
      <c r="G233" s="67"/>
    </row>
    <row r="234" spans="1:7" ht="20.100000000000001" customHeight="1" x14ac:dyDescent="0.2">
      <c r="A234" s="46">
        <v>221</v>
      </c>
      <c r="B234" s="3" t="s">
        <v>100</v>
      </c>
      <c r="C234" s="2" t="s">
        <v>5</v>
      </c>
      <c r="D234" s="55">
        <v>10</v>
      </c>
      <c r="E234" s="9"/>
      <c r="F234" s="10">
        <f t="shared" si="9"/>
        <v>0</v>
      </c>
      <c r="G234" s="67"/>
    </row>
    <row r="235" spans="1:7" ht="20.100000000000001" customHeight="1" x14ac:dyDescent="0.2">
      <c r="A235" s="46">
        <v>222</v>
      </c>
      <c r="B235" s="3" t="s">
        <v>101</v>
      </c>
      <c r="C235" s="2" t="s">
        <v>5</v>
      </c>
      <c r="D235" s="55">
        <v>40</v>
      </c>
      <c r="E235" s="9"/>
      <c r="F235" s="10">
        <f t="shared" si="9"/>
        <v>0</v>
      </c>
      <c r="G235" s="68"/>
    </row>
    <row r="236" spans="1:7" ht="24.95" customHeight="1" x14ac:dyDescent="0.2">
      <c r="A236" s="81" t="s">
        <v>102</v>
      </c>
      <c r="B236" s="82"/>
      <c r="C236" s="82"/>
      <c r="D236" s="83"/>
      <c r="E236" s="17"/>
      <c r="F236" s="18">
        <f>SUM(F226:F235)</f>
        <v>0</v>
      </c>
      <c r="G236" s="17"/>
    </row>
    <row r="237" spans="1:7" ht="34.5" customHeight="1" x14ac:dyDescent="0.2">
      <c r="A237" s="84" t="s">
        <v>141</v>
      </c>
      <c r="B237" s="85"/>
      <c r="C237" s="85"/>
      <c r="D237" s="85"/>
      <c r="E237" s="85"/>
      <c r="F237" s="85"/>
      <c r="G237" s="86"/>
    </row>
    <row r="238" spans="1:7" ht="20.100000000000001" customHeight="1" x14ac:dyDescent="0.2">
      <c r="A238" s="22">
        <v>223</v>
      </c>
      <c r="B238" s="5" t="s">
        <v>103</v>
      </c>
      <c r="C238" s="2" t="s">
        <v>5</v>
      </c>
      <c r="D238" s="55">
        <v>400</v>
      </c>
      <c r="E238" s="9"/>
      <c r="F238" s="10">
        <f>E238*D238</f>
        <v>0</v>
      </c>
      <c r="G238" s="29" t="s">
        <v>195</v>
      </c>
    </row>
    <row r="239" spans="1:7" ht="20.100000000000001" customHeight="1" x14ac:dyDescent="0.2">
      <c r="A239" s="22">
        <v>224</v>
      </c>
      <c r="B239" s="5" t="s">
        <v>166</v>
      </c>
      <c r="C239" s="2" t="s">
        <v>5</v>
      </c>
      <c r="D239" s="55">
        <v>1000</v>
      </c>
      <c r="E239" s="9"/>
      <c r="F239" s="10">
        <f>E239*D239</f>
        <v>0</v>
      </c>
      <c r="G239" s="29" t="s">
        <v>195</v>
      </c>
    </row>
    <row r="240" spans="1:7" ht="20.100000000000001" customHeight="1" x14ac:dyDescent="0.2">
      <c r="A240" s="22">
        <v>225</v>
      </c>
      <c r="B240" s="5" t="s">
        <v>167</v>
      </c>
      <c r="C240" s="2" t="s">
        <v>5</v>
      </c>
      <c r="D240" s="55">
        <v>150</v>
      </c>
      <c r="E240" s="9"/>
      <c r="F240" s="10">
        <f>E240*D240</f>
        <v>0</v>
      </c>
      <c r="G240" s="29" t="s">
        <v>195</v>
      </c>
    </row>
    <row r="241" spans="1:7" ht="20.100000000000001" customHeight="1" x14ac:dyDescent="0.2">
      <c r="A241" s="22">
        <v>226</v>
      </c>
      <c r="B241" s="5" t="s">
        <v>116</v>
      </c>
      <c r="C241" s="2" t="s">
        <v>77</v>
      </c>
      <c r="D241" s="55">
        <v>1000</v>
      </c>
      <c r="E241" s="9"/>
      <c r="F241" s="10">
        <f t="shared" ref="F241:F259" si="10">E241*D241</f>
        <v>0</v>
      </c>
      <c r="G241" s="29" t="s">
        <v>195</v>
      </c>
    </row>
    <row r="242" spans="1:7" ht="20.100000000000001" customHeight="1" x14ac:dyDescent="0.2">
      <c r="A242" s="22">
        <v>227</v>
      </c>
      <c r="B242" s="5" t="s">
        <v>104</v>
      </c>
      <c r="C242" s="2" t="s">
        <v>105</v>
      </c>
      <c r="D242" s="55">
        <v>1600</v>
      </c>
      <c r="E242" s="9"/>
      <c r="F242" s="10">
        <f t="shared" si="10"/>
        <v>0</v>
      </c>
      <c r="G242" s="29" t="s">
        <v>195</v>
      </c>
    </row>
    <row r="243" spans="1:7" ht="20.100000000000001" customHeight="1" x14ac:dyDescent="0.2">
      <c r="A243" s="22">
        <v>228</v>
      </c>
      <c r="B243" s="5" t="s">
        <v>106</v>
      </c>
      <c r="C243" s="2" t="s">
        <v>105</v>
      </c>
      <c r="D243" s="55">
        <v>1600</v>
      </c>
      <c r="E243" s="9"/>
      <c r="F243" s="10">
        <f t="shared" si="10"/>
        <v>0</v>
      </c>
      <c r="G243" s="29" t="s">
        <v>195</v>
      </c>
    </row>
    <row r="244" spans="1:7" ht="20.100000000000001" customHeight="1" x14ac:dyDescent="0.2">
      <c r="A244" s="22">
        <v>229</v>
      </c>
      <c r="B244" s="5" t="s">
        <v>107</v>
      </c>
      <c r="C244" s="2" t="s">
        <v>5</v>
      </c>
      <c r="D244" s="55">
        <v>3100</v>
      </c>
      <c r="E244" s="9"/>
      <c r="F244" s="10">
        <f t="shared" si="10"/>
        <v>0</v>
      </c>
      <c r="G244" s="29" t="s">
        <v>195</v>
      </c>
    </row>
    <row r="245" spans="1:7" ht="20.100000000000001" customHeight="1" x14ac:dyDescent="0.2">
      <c r="A245" s="22">
        <v>230</v>
      </c>
      <c r="B245" s="5" t="s">
        <v>165</v>
      </c>
      <c r="C245" s="2" t="s">
        <v>5</v>
      </c>
      <c r="D245" s="55">
        <v>4000</v>
      </c>
      <c r="E245" s="9"/>
      <c r="F245" s="10">
        <f t="shared" si="10"/>
        <v>0</v>
      </c>
      <c r="G245" s="29" t="s">
        <v>195</v>
      </c>
    </row>
    <row r="246" spans="1:7" ht="20.100000000000001" customHeight="1" x14ac:dyDescent="0.2">
      <c r="A246" s="22">
        <v>231</v>
      </c>
      <c r="B246" s="5" t="s">
        <v>332</v>
      </c>
      <c r="C246" s="2" t="s">
        <v>5</v>
      </c>
      <c r="D246" s="55">
        <v>600</v>
      </c>
      <c r="E246" s="9"/>
      <c r="F246" s="10">
        <f t="shared" ref="F246:F252" si="11">E246*D246</f>
        <v>0</v>
      </c>
      <c r="G246" s="29" t="s">
        <v>195</v>
      </c>
    </row>
    <row r="247" spans="1:7" ht="20.100000000000001" customHeight="1" x14ac:dyDescent="0.2">
      <c r="A247" s="22">
        <v>232</v>
      </c>
      <c r="B247" s="5" t="s">
        <v>333</v>
      </c>
      <c r="C247" s="2" t="s">
        <v>5</v>
      </c>
      <c r="D247" s="55">
        <v>100</v>
      </c>
      <c r="E247" s="9"/>
      <c r="F247" s="10">
        <f t="shared" si="11"/>
        <v>0</v>
      </c>
      <c r="G247" s="29" t="s">
        <v>195</v>
      </c>
    </row>
    <row r="248" spans="1:7" ht="20.100000000000001" customHeight="1" x14ac:dyDescent="0.2">
      <c r="A248" s="22">
        <v>233</v>
      </c>
      <c r="B248" s="5" t="s">
        <v>164</v>
      </c>
      <c r="C248" s="2" t="s">
        <v>5</v>
      </c>
      <c r="D248" s="55">
        <v>180</v>
      </c>
      <c r="E248" s="9"/>
      <c r="F248" s="10">
        <f t="shared" si="11"/>
        <v>0</v>
      </c>
      <c r="G248" s="29" t="s">
        <v>195</v>
      </c>
    </row>
    <row r="249" spans="1:7" ht="20.100000000000001" customHeight="1" x14ac:dyDescent="0.2">
      <c r="A249" s="22">
        <v>234</v>
      </c>
      <c r="B249" s="5" t="s">
        <v>113</v>
      </c>
      <c r="C249" s="2" t="s">
        <v>5</v>
      </c>
      <c r="D249" s="55">
        <v>500</v>
      </c>
      <c r="E249" s="9"/>
      <c r="F249" s="10">
        <f t="shared" si="11"/>
        <v>0</v>
      </c>
      <c r="G249" s="29" t="s">
        <v>195</v>
      </c>
    </row>
    <row r="250" spans="1:7" ht="20.100000000000001" customHeight="1" x14ac:dyDescent="0.2">
      <c r="A250" s="22">
        <v>235</v>
      </c>
      <c r="B250" s="5" t="s">
        <v>111</v>
      </c>
      <c r="C250" s="2" t="s">
        <v>5</v>
      </c>
      <c r="D250" s="55">
        <v>4500</v>
      </c>
      <c r="E250" s="9"/>
      <c r="F250" s="10">
        <f t="shared" si="11"/>
        <v>0</v>
      </c>
      <c r="G250" s="29" t="s">
        <v>195</v>
      </c>
    </row>
    <row r="251" spans="1:7" ht="20.100000000000001" customHeight="1" x14ac:dyDescent="0.2">
      <c r="A251" s="22">
        <v>236</v>
      </c>
      <c r="B251" s="5" t="s">
        <v>158</v>
      </c>
      <c r="C251" s="2" t="s">
        <v>159</v>
      </c>
      <c r="D251" s="55">
        <v>150</v>
      </c>
      <c r="E251" s="9"/>
      <c r="F251" s="10">
        <f t="shared" si="11"/>
        <v>0</v>
      </c>
      <c r="G251" s="29" t="s">
        <v>195</v>
      </c>
    </row>
    <row r="252" spans="1:7" ht="20.100000000000001" customHeight="1" x14ac:dyDescent="0.2">
      <c r="A252" s="22">
        <v>237</v>
      </c>
      <c r="B252" s="5" t="s">
        <v>179</v>
      </c>
      <c r="C252" s="2" t="s">
        <v>112</v>
      </c>
      <c r="D252" s="55">
        <v>300</v>
      </c>
      <c r="E252" s="9"/>
      <c r="F252" s="10">
        <f t="shared" si="11"/>
        <v>0</v>
      </c>
      <c r="G252" s="29" t="s">
        <v>195</v>
      </c>
    </row>
    <row r="253" spans="1:7" ht="20.100000000000001" customHeight="1" x14ac:dyDescent="0.2">
      <c r="A253" s="22">
        <v>238</v>
      </c>
      <c r="B253" s="5" t="s">
        <v>108</v>
      </c>
      <c r="C253" s="2" t="s">
        <v>5</v>
      </c>
      <c r="D253" s="55">
        <v>1200</v>
      </c>
      <c r="E253" s="9"/>
      <c r="F253" s="10">
        <f t="shared" si="10"/>
        <v>0</v>
      </c>
      <c r="G253" s="29" t="s">
        <v>195</v>
      </c>
    </row>
    <row r="254" spans="1:7" ht="20.100000000000001" customHeight="1" x14ac:dyDescent="0.2">
      <c r="A254" s="22">
        <v>239</v>
      </c>
      <c r="B254" s="5" t="s">
        <v>109</v>
      </c>
      <c r="C254" s="2" t="s">
        <v>5</v>
      </c>
      <c r="D254" s="55">
        <v>100</v>
      </c>
      <c r="E254" s="9"/>
      <c r="F254" s="10">
        <f t="shared" si="10"/>
        <v>0</v>
      </c>
      <c r="G254" s="29" t="s">
        <v>195</v>
      </c>
    </row>
    <row r="255" spans="1:7" ht="20.100000000000001" customHeight="1" x14ac:dyDescent="0.2">
      <c r="A255" s="22">
        <v>240</v>
      </c>
      <c r="B255" s="5" t="s">
        <v>163</v>
      </c>
      <c r="C255" s="2" t="s">
        <v>110</v>
      </c>
      <c r="D255" s="55">
        <v>700</v>
      </c>
      <c r="E255" s="9"/>
      <c r="F255" s="10">
        <f t="shared" si="10"/>
        <v>0</v>
      </c>
      <c r="G255" s="29" t="s">
        <v>195</v>
      </c>
    </row>
    <row r="256" spans="1:7" ht="20.100000000000001" customHeight="1" x14ac:dyDescent="0.2">
      <c r="A256" s="22">
        <v>241</v>
      </c>
      <c r="B256" s="5" t="s">
        <v>160</v>
      </c>
      <c r="C256" s="2" t="s">
        <v>5</v>
      </c>
      <c r="D256" s="55">
        <v>800</v>
      </c>
      <c r="E256" s="9"/>
      <c r="F256" s="10">
        <f t="shared" si="10"/>
        <v>0</v>
      </c>
      <c r="G256" s="29" t="s">
        <v>195</v>
      </c>
    </row>
    <row r="257" spans="1:7" ht="20.100000000000001" customHeight="1" x14ac:dyDescent="0.2">
      <c r="A257" s="22">
        <v>242</v>
      </c>
      <c r="B257" s="5" t="s">
        <v>197</v>
      </c>
      <c r="C257" s="2" t="s">
        <v>5</v>
      </c>
      <c r="D257" s="55">
        <v>1000</v>
      </c>
      <c r="E257" s="9"/>
      <c r="F257" s="10">
        <f t="shared" si="10"/>
        <v>0</v>
      </c>
      <c r="G257" s="29" t="s">
        <v>195</v>
      </c>
    </row>
    <row r="258" spans="1:7" ht="20.100000000000001" customHeight="1" x14ac:dyDescent="0.2">
      <c r="A258" s="22">
        <v>243</v>
      </c>
      <c r="B258" s="5" t="s">
        <v>161</v>
      </c>
      <c r="C258" s="2" t="s">
        <v>5</v>
      </c>
      <c r="D258" s="55">
        <v>1500</v>
      </c>
      <c r="E258" s="9"/>
      <c r="F258" s="10">
        <f t="shared" si="10"/>
        <v>0</v>
      </c>
      <c r="G258" s="29" t="s">
        <v>195</v>
      </c>
    </row>
    <row r="259" spans="1:7" ht="20.100000000000001" customHeight="1" x14ac:dyDescent="0.2">
      <c r="A259" s="22">
        <v>244</v>
      </c>
      <c r="B259" s="5" t="s">
        <v>162</v>
      </c>
      <c r="C259" s="2" t="s">
        <v>5</v>
      </c>
      <c r="D259" s="55">
        <v>1200</v>
      </c>
      <c r="E259" s="9"/>
      <c r="F259" s="10">
        <f t="shared" si="10"/>
        <v>0</v>
      </c>
      <c r="G259" s="29" t="s">
        <v>195</v>
      </c>
    </row>
    <row r="260" spans="1:7" ht="24.95" customHeight="1" x14ac:dyDescent="0.2">
      <c r="A260" s="72" t="s">
        <v>114</v>
      </c>
      <c r="B260" s="73"/>
      <c r="C260" s="73"/>
      <c r="D260" s="74"/>
      <c r="E260" s="17"/>
      <c r="F260" s="18">
        <f>SUM(F238:F259)</f>
        <v>0</v>
      </c>
      <c r="G260" s="17"/>
    </row>
  </sheetData>
  <sheetProtection algorithmName="SHA-512" hashValue="Y9JqNco3M9j0wHy6uSSZpd9xG8I9FH2ShFg5QFwH/qm1bOi8/19JF/2HMlG+WkYR+zMt+Y8y0jP1tSY8032zDQ==" saltValue="+tBOvR2hdNE5EJd2X9ZxbQ==" spinCount="100000" sheet="1" objects="1" scenarios="1"/>
  <mergeCells count="17">
    <mergeCell ref="A260:D260"/>
    <mergeCell ref="A212:D212"/>
    <mergeCell ref="A224:D224"/>
    <mergeCell ref="A236:D236"/>
    <mergeCell ref="A184:G184"/>
    <mergeCell ref="A213:G213"/>
    <mergeCell ref="A225:G225"/>
    <mergeCell ref="A237:G237"/>
    <mergeCell ref="A1:G1"/>
    <mergeCell ref="A3:G3"/>
    <mergeCell ref="A46:G46"/>
    <mergeCell ref="A135:G135"/>
    <mergeCell ref="G226:G235"/>
    <mergeCell ref="D215:D219"/>
    <mergeCell ref="A183:D183"/>
    <mergeCell ref="A45:D45"/>
    <mergeCell ref="A134:D134"/>
  </mergeCells>
  <pageMargins left="0.70866141732283472" right="0.70866141732283472" top="0.74803149606299213" bottom="0.7480314960629921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B57D-D900-4901-92A3-DC5DE84204A3}">
  <sheetPr>
    <pageSetUpPr fitToPage="1"/>
  </sheetPr>
  <dimension ref="A1:G51"/>
  <sheetViews>
    <sheetView rightToLeft="1" zoomScaleNormal="100" workbookViewId="0">
      <selection activeCell="E3" sqref="E3"/>
    </sheetView>
  </sheetViews>
  <sheetFormatPr defaultRowHeight="15.75" x14ac:dyDescent="0.25"/>
  <cols>
    <col min="1" max="1" width="9" style="28"/>
    <col min="2" max="2" width="43.75" style="31" customWidth="1"/>
    <col min="3" max="3" width="12.875" style="30" customWidth="1"/>
    <col min="4" max="4" width="14.125" style="30" customWidth="1"/>
    <col min="5" max="5" width="17.625" style="30" customWidth="1"/>
    <col min="6" max="6" width="16.375" style="30" customWidth="1"/>
    <col min="7" max="7" width="13" style="20" customWidth="1"/>
    <col min="8" max="16384" width="9" style="20"/>
  </cols>
  <sheetData>
    <row r="1" spans="1:7" ht="36.75" customHeight="1" thickBot="1" x14ac:dyDescent="0.3">
      <c r="A1" s="92" t="s">
        <v>216</v>
      </c>
      <c r="B1" s="93"/>
      <c r="C1" s="93"/>
      <c r="D1" s="93"/>
      <c r="E1" s="93"/>
      <c r="F1" s="93"/>
      <c r="G1" s="94"/>
    </row>
    <row r="2" spans="1:7" ht="47.25" x14ac:dyDescent="0.25">
      <c r="A2" s="24" t="s">
        <v>0</v>
      </c>
      <c r="B2" s="24" t="s">
        <v>117</v>
      </c>
      <c r="C2" s="25" t="s">
        <v>1</v>
      </c>
      <c r="D2" s="26" t="s">
        <v>157</v>
      </c>
      <c r="E2" s="47" t="s">
        <v>2</v>
      </c>
      <c r="F2" s="26" t="s">
        <v>3</v>
      </c>
      <c r="G2" s="26" t="s">
        <v>291</v>
      </c>
    </row>
    <row r="3" spans="1:7" ht="45" x14ac:dyDescent="0.25">
      <c r="A3" s="27">
        <v>1</v>
      </c>
      <c r="B3" s="5" t="s">
        <v>349</v>
      </c>
      <c r="C3" s="29">
        <v>1</v>
      </c>
      <c r="D3" s="37">
        <v>400</v>
      </c>
      <c r="E3" s="49"/>
      <c r="F3" s="10">
        <f>E3*D3</f>
        <v>0</v>
      </c>
      <c r="G3" s="51" t="s">
        <v>190</v>
      </c>
    </row>
    <row r="4" spans="1:7" ht="60" x14ac:dyDescent="0.25">
      <c r="A4" s="27">
        <v>2</v>
      </c>
      <c r="B4" s="5" t="s">
        <v>350</v>
      </c>
      <c r="C4" s="29">
        <v>1</v>
      </c>
      <c r="D4" s="37">
        <v>200</v>
      </c>
      <c r="E4" s="49"/>
      <c r="F4" s="10">
        <f>E4*D4</f>
        <v>0</v>
      </c>
      <c r="G4" s="51" t="s">
        <v>190</v>
      </c>
    </row>
    <row r="5" spans="1:7" ht="45" x14ac:dyDescent="0.25">
      <c r="A5" s="27">
        <v>3</v>
      </c>
      <c r="B5" s="5" t="s">
        <v>342</v>
      </c>
      <c r="C5" s="29">
        <v>1</v>
      </c>
      <c r="D5" s="37">
        <v>200</v>
      </c>
      <c r="E5" s="49"/>
      <c r="F5" s="10">
        <f>E5*D5</f>
        <v>0</v>
      </c>
      <c r="G5" s="51" t="s">
        <v>190</v>
      </c>
    </row>
    <row r="6" spans="1:7" ht="60" x14ac:dyDescent="0.25">
      <c r="A6" s="27">
        <v>4</v>
      </c>
      <c r="B6" s="5" t="s">
        <v>343</v>
      </c>
      <c r="C6" s="29">
        <v>1</v>
      </c>
      <c r="D6" s="37">
        <v>10</v>
      </c>
      <c r="E6" s="49"/>
      <c r="F6" s="10">
        <f>E6*D6</f>
        <v>0</v>
      </c>
      <c r="G6" s="51" t="s">
        <v>190</v>
      </c>
    </row>
    <row r="7" spans="1:7" ht="45" x14ac:dyDescent="0.25">
      <c r="A7" s="27">
        <v>5</v>
      </c>
      <c r="B7" s="5" t="s">
        <v>344</v>
      </c>
      <c r="C7" s="29">
        <v>1</v>
      </c>
      <c r="D7" s="37">
        <v>200</v>
      </c>
      <c r="E7" s="49"/>
      <c r="F7" s="10">
        <f>E7*D7</f>
        <v>0</v>
      </c>
      <c r="G7" s="51" t="s">
        <v>190</v>
      </c>
    </row>
    <row r="8" spans="1:7" ht="45" x14ac:dyDescent="0.25">
      <c r="A8" s="27">
        <v>6</v>
      </c>
      <c r="B8" s="5" t="s">
        <v>351</v>
      </c>
      <c r="C8" s="29">
        <v>1</v>
      </c>
      <c r="D8" s="37">
        <v>0</v>
      </c>
      <c r="E8" s="49"/>
      <c r="F8" s="10" t="s">
        <v>219</v>
      </c>
      <c r="G8" s="51" t="s">
        <v>190</v>
      </c>
    </row>
    <row r="9" spans="1:7" ht="30" x14ac:dyDescent="0.25">
      <c r="A9" s="27">
        <v>7</v>
      </c>
      <c r="B9" s="5" t="s">
        <v>352</v>
      </c>
      <c r="C9" s="29">
        <v>1</v>
      </c>
      <c r="D9" s="57">
        <v>0</v>
      </c>
      <c r="E9" s="49"/>
      <c r="F9" s="10" t="s">
        <v>219</v>
      </c>
      <c r="G9" s="51" t="s">
        <v>190</v>
      </c>
    </row>
    <row r="10" spans="1:7" ht="75" x14ac:dyDescent="0.25">
      <c r="A10" s="27">
        <v>8</v>
      </c>
      <c r="B10" s="5" t="s">
        <v>361</v>
      </c>
      <c r="C10" s="29" t="s">
        <v>128</v>
      </c>
      <c r="D10" s="89">
        <v>7000</v>
      </c>
      <c r="E10" s="49"/>
      <c r="F10" s="10">
        <f>E10*D10</f>
        <v>0</v>
      </c>
      <c r="G10" s="51" t="s">
        <v>190</v>
      </c>
    </row>
    <row r="11" spans="1:7" ht="75" x14ac:dyDescent="0.25">
      <c r="A11" s="27">
        <v>9</v>
      </c>
      <c r="B11" s="5" t="s">
        <v>362</v>
      </c>
      <c r="C11" s="29" t="s">
        <v>128</v>
      </c>
      <c r="D11" s="91"/>
      <c r="E11" s="48"/>
      <c r="F11" s="10">
        <f>E11*D10</f>
        <v>0</v>
      </c>
      <c r="G11" s="51" t="s">
        <v>190</v>
      </c>
    </row>
    <row r="12" spans="1:7" ht="45" x14ac:dyDescent="0.25">
      <c r="A12" s="27">
        <v>10</v>
      </c>
      <c r="B12" s="5" t="s">
        <v>217</v>
      </c>
      <c r="C12" s="29" t="s">
        <v>218</v>
      </c>
      <c r="D12" s="37">
        <v>5500</v>
      </c>
      <c r="E12" s="48"/>
      <c r="F12" s="10">
        <f t="shared" ref="F12:F42" si="0">E12*D12</f>
        <v>0</v>
      </c>
      <c r="G12" s="51" t="s">
        <v>190</v>
      </c>
    </row>
    <row r="13" spans="1:7" ht="45" x14ac:dyDescent="0.25">
      <c r="A13" s="27">
        <v>11</v>
      </c>
      <c r="B13" s="5" t="s">
        <v>360</v>
      </c>
      <c r="C13" s="29" t="s">
        <v>131</v>
      </c>
      <c r="D13" s="37">
        <v>4500</v>
      </c>
      <c r="E13" s="48"/>
      <c r="F13" s="10">
        <f>E13*D13</f>
        <v>0</v>
      </c>
      <c r="G13" s="51" t="s">
        <v>190</v>
      </c>
    </row>
    <row r="14" spans="1:7" ht="45" x14ac:dyDescent="0.25">
      <c r="A14" s="27">
        <v>12</v>
      </c>
      <c r="B14" s="5" t="s">
        <v>154</v>
      </c>
      <c r="C14" s="29" t="s">
        <v>130</v>
      </c>
      <c r="D14" s="37">
        <v>900</v>
      </c>
      <c r="E14" s="48"/>
      <c r="F14" s="10">
        <f>E14*D14</f>
        <v>0</v>
      </c>
      <c r="G14" s="51" t="s">
        <v>190</v>
      </c>
    </row>
    <row r="15" spans="1:7" x14ac:dyDescent="0.25">
      <c r="A15" s="27">
        <v>13</v>
      </c>
      <c r="B15" s="5" t="s">
        <v>353</v>
      </c>
      <c r="C15" s="29" t="s">
        <v>354</v>
      </c>
      <c r="D15" s="57">
        <v>0</v>
      </c>
      <c r="E15" s="48"/>
      <c r="F15" s="10">
        <f>E15*D15</f>
        <v>0</v>
      </c>
      <c r="G15" s="51" t="s">
        <v>190</v>
      </c>
    </row>
    <row r="16" spans="1:7" ht="45" x14ac:dyDescent="0.25">
      <c r="A16" s="27">
        <v>14</v>
      </c>
      <c r="B16" s="5" t="s">
        <v>211</v>
      </c>
      <c r="C16" s="29" t="s">
        <v>129</v>
      </c>
      <c r="D16" s="89">
        <v>1500</v>
      </c>
      <c r="E16" s="48"/>
      <c r="F16" s="10">
        <f t="shared" si="0"/>
        <v>0</v>
      </c>
      <c r="G16" s="51" t="s">
        <v>190</v>
      </c>
    </row>
    <row r="17" spans="1:7" ht="45" x14ac:dyDescent="0.25">
      <c r="A17" s="27">
        <v>15</v>
      </c>
      <c r="B17" s="5" t="s">
        <v>212</v>
      </c>
      <c r="C17" s="29" t="s">
        <v>129</v>
      </c>
      <c r="D17" s="90"/>
      <c r="E17" s="49"/>
      <c r="F17" s="10">
        <f t="shared" si="0"/>
        <v>0</v>
      </c>
      <c r="G17" s="51" t="s">
        <v>190</v>
      </c>
    </row>
    <row r="18" spans="1:7" ht="53.25" customHeight="1" x14ac:dyDescent="0.25">
      <c r="A18" s="27">
        <v>16</v>
      </c>
      <c r="B18" s="5" t="s">
        <v>132</v>
      </c>
      <c r="C18" s="29" t="s">
        <v>137</v>
      </c>
      <c r="D18" s="37">
        <v>9000</v>
      </c>
      <c r="E18" s="48"/>
      <c r="F18" s="10">
        <f t="shared" si="0"/>
        <v>0</v>
      </c>
      <c r="G18" s="51" t="s">
        <v>190</v>
      </c>
    </row>
    <row r="19" spans="1:7" ht="39.950000000000003" customHeight="1" x14ac:dyDescent="0.25">
      <c r="A19" s="27">
        <v>17</v>
      </c>
      <c r="B19" s="5" t="s">
        <v>155</v>
      </c>
      <c r="C19" s="29" t="s">
        <v>133</v>
      </c>
      <c r="D19" s="37">
        <v>1500</v>
      </c>
      <c r="E19" s="49"/>
      <c r="F19" s="10">
        <f t="shared" si="0"/>
        <v>0</v>
      </c>
      <c r="G19" s="51" t="s">
        <v>190</v>
      </c>
    </row>
    <row r="20" spans="1:7" ht="39.950000000000003" customHeight="1" x14ac:dyDescent="0.25">
      <c r="A20" s="27">
        <v>18</v>
      </c>
      <c r="B20" s="5" t="s">
        <v>189</v>
      </c>
      <c r="C20" s="29" t="s">
        <v>133</v>
      </c>
      <c r="D20" s="37">
        <v>1500</v>
      </c>
      <c r="E20" s="49"/>
      <c r="F20" s="10">
        <f>E20*D20</f>
        <v>0</v>
      </c>
      <c r="G20" s="51" t="s">
        <v>190</v>
      </c>
    </row>
    <row r="21" spans="1:7" ht="45" x14ac:dyDescent="0.25">
      <c r="A21" s="27">
        <v>19</v>
      </c>
      <c r="B21" s="5" t="s">
        <v>208</v>
      </c>
      <c r="C21" s="29" t="s">
        <v>302</v>
      </c>
      <c r="D21" s="37">
        <v>100</v>
      </c>
      <c r="E21" s="49"/>
      <c r="F21" s="10">
        <f>E21*D21</f>
        <v>0</v>
      </c>
      <c r="G21" s="51" t="s">
        <v>190</v>
      </c>
    </row>
    <row r="22" spans="1:7" ht="30" x14ac:dyDescent="0.25">
      <c r="A22" s="27">
        <v>20</v>
      </c>
      <c r="B22" s="5" t="s">
        <v>221</v>
      </c>
      <c r="C22" s="29" t="s">
        <v>220</v>
      </c>
      <c r="D22" s="37">
        <v>0</v>
      </c>
      <c r="E22" s="49"/>
      <c r="F22" s="10" t="s">
        <v>219</v>
      </c>
      <c r="G22" s="51" t="s">
        <v>190</v>
      </c>
    </row>
    <row r="23" spans="1:7" ht="30" customHeight="1" x14ac:dyDescent="0.25">
      <c r="A23" s="27">
        <v>21</v>
      </c>
      <c r="B23" s="5" t="s">
        <v>345</v>
      </c>
      <c r="C23" s="29">
        <v>1</v>
      </c>
      <c r="D23" s="37">
        <v>100</v>
      </c>
      <c r="E23" s="49"/>
      <c r="F23" s="10">
        <f t="shared" si="0"/>
        <v>0</v>
      </c>
      <c r="G23" s="51" t="s">
        <v>190</v>
      </c>
    </row>
    <row r="24" spans="1:7" ht="30" customHeight="1" x14ac:dyDescent="0.25">
      <c r="A24" s="27">
        <v>22</v>
      </c>
      <c r="B24" s="5" t="s">
        <v>335</v>
      </c>
      <c r="C24" s="29">
        <v>1</v>
      </c>
      <c r="D24" s="37">
        <v>50</v>
      </c>
      <c r="E24" s="49"/>
      <c r="F24" s="10">
        <f t="shared" si="0"/>
        <v>0</v>
      </c>
      <c r="G24" s="51" t="s">
        <v>190</v>
      </c>
    </row>
    <row r="25" spans="1:7" ht="30" customHeight="1" x14ac:dyDescent="0.25">
      <c r="A25" s="27">
        <v>23</v>
      </c>
      <c r="B25" s="52" t="s">
        <v>334</v>
      </c>
      <c r="C25" s="29">
        <v>1</v>
      </c>
      <c r="D25" s="37">
        <v>200</v>
      </c>
      <c r="E25" s="49"/>
      <c r="F25" s="10">
        <f>E25*D25</f>
        <v>0</v>
      </c>
      <c r="G25" s="51" t="s">
        <v>190</v>
      </c>
    </row>
    <row r="26" spans="1:7" ht="30" customHeight="1" x14ac:dyDescent="0.25">
      <c r="A26" s="27">
        <v>24</v>
      </c>
      <c r="B26" s="5" t="s">
        <v>346</v>
      </c>
      <c r="C26" s="29">
        <v>1</v>
      </c>
      <c r="D26" s="37">
        <v>100</v>
      </c>
      <c r="E26" s="49"/>
      <c r="F26" s="10">
        <f>E26*D26</f>
        <v>0</v>
      </c>
      <c r="G26" s="51" t="s">
        <v>190</v>
      </c>
    </row>
    <row r="27" spans="1:7" ht="30" customHeight="1" x14ac:dyDescent="0.25">
      <c r="A27" s="27">
        <v>25</v>
      </c>
      <c r="B27" s="5" t="s">
        <v>347</v>
      </c>
      <c r="C27" s="29">
        <v>1</v>
      </c>
      <c r="D27" s="37">
        <v>10</v>
      </c>
      <c r="E27" s="49"/>
      <c r="F27" s="10">
        <f t="shared" si="0"/>
        <v>0</v>
      </c>
      <c r="G27" s="51" t="s">
        <v>190</v>
      </c>
    </row>
    <row r="28" spans="1:7" ht="30" customHeight="1" x14ac:dyDescent="0.25">
      <c r="A28" s="27">
        <v>26</v>
      </c>
      <c r="B28" s="5" t="s">
        <v>348</v>
      </c>
      <c r="C28" s="29">
        <v>1</v>
      </c>
      <c r="D28" s="37">
        <v>10</v>
      </c>
      <c r="E28" s="49"/>
      <c r="F28" s="10">
        <f t="shared" si="0"/>
        <v>0</v>
      </c>
      <c r="G28" s="51" t="s">
        <v>190</v>
      </c>
    </row>
    <row r="29" spans="1:7" s="14" customFormat="1" ht="39.950000000000003" customHeight="1" x14ac:dyDescent="0.2">
      <c r="A29" s="27">
        <v>27</v>
      </c>
      <c r="B29" s="3" t="s">
        <v>57</v>
      </c>
      <c r="C29" s="29">
        <v>1</v>
      </c>
      <c r="D29" s="37">
        <v>100</v>
      </c>
      <c r="E29" s="50"/>
      <c r="F29" s="10">
        <f>E29*D29</f>
        <v>0</v>
      </c>
      <c r="G29" s="51" t="s">
        <v>190</v>
      </c>
    </row>
    <row r="30" spans="1:7" s="14" customFormat="1" ht="39.950000000000003" customHeight="1" x14ac:dyDescent="0.2">
      <c r="A30" s="27">
        <v>28</v>
      </c>
      <c r="B30" s="3" t="s">
        <v>156</v>
      </c>
      <c r="C30" s="29">
        <v>1</v>
      </c>
      <c r="D30" s="37">
        <v>100</v>
      </c>
      <c r="E30" s="50"/>
      <c r="F30" s="10">
        <f>E30*D30</f>
        <v>0</v>
      </c>
      <c r="G30" s="51" t="s">
        <v>190</v>
      </c>
    </row>
    <row r="31" spans="1:7" ht="39.950000000000003" customHeight="1" x14ac:dyDescent="0.25">
      <c r="A31" s="27">
        <v>29</v>
      </c>
      <c r="B31" s="5" t="s">
        <v>134</v>
      </c>
      <c r="C31" s="29">
        <v>1</v>
      </c>
      <c r="D31" s="37">
        <v>10</v>
      </c>
      <c r="E31" s="49"/>
      <c r="F31" s="10">
        <f t="shared" si="0"/>
        <v>0</v>
      </c>
      <c r="G31" s="51" t="s">
        <v>190</v>
      </c>
    </row>
    <row r="32" spans="1:7" ht="39.950000000000003" customHeight="1" x14ac:dyDescent="0.25">
      <c r="A32" s="27">
        <v>30</v>
      </c>
      <c r="B32" s="5" t="s">
        <v>135</v>
      </c>
      <c r="C32" s="29">
        <v>1</v>
      </c>
      <c r="D32" s="37">
        <v>50</v>
      </c>
      <c r="E32" s="49"/>
      <c r="F32" s="10">
        <f t="shared" si="0"/>
        <v>0</v>
      </c>
      <c r="G32" s="51" t="s">
        <v>190</v>
      </c>
    </row>
    <row r="33" spans="1:7" ht="60" x14ac:dyDescent="0.25">
      <c r="A33" s="27">
        <v>31</v>
      </c>
      <c r="B33" s="32" t="s">
        <v>180</v>
      </c>
      <c r="C33" s="41" t="s">
        <v>300</v>
      </c>
      <c r="D33" s="38">
        <v>25000</v>
      </c>
      <c r="E33" s="97"/>
      <c r="F33" s="10">
        <f t="shared" si="0"/>
        <v>0</v>
      </c>
      <c r="G33" s="51" t="s">
        <v>190</v>
      </c>
    </row>
    <row r="34" spans="1:7" ht="39" customHeight="1" x14ac:dyDescent="0.25">
      <c r="A34" s="27">
        <v>32</v>
      </c>
      <c r="B34" s="32" t="s">
        <v>355</v>
      </c>
      <c r="C34" s="41" t="s">
        <v>299</v>
      </c>
      <c r="D34" s="38">
        <v>40000</v>
      </c>
      <c r="E34" s="97"/>
      <c r="F34" s="10">
        <f t="shared" si="0"/>
        <v>0</v>
      </c>
      <c r="G34" s="51" t="s">
        <v>190</v>
      </c>
    </row>
    <row r="35" spans="1:7" ht="30" x14ac:dyDescent="0.25">
      <c r="A35" s="27">
        <v>33</v>
      </c>
      <c r="B35" s="32" t="s">
        <v>356</v>
      </c>
      <c r="C35" s="41" t="s">
        <v>296</v>
      </c>
      <c r="D35" s="38">
        <v>1500</v>
      </c>
      <c r="E35" s="97"/>
      <c r="F35" s="10">
        <f t="shared" si="0"/>
        <v>0</v>
      </c>
      <c r="G35" s="51" t="s">
        <v>190</v>
      </c>
    </row>
    <row r="36" spans="1:7" ht="30" x14ac:dyDescent="0.25">
      <c r="A36" s="27">
        <v>34</v>
      </c>
      <c r="B36" s="32" t="s">
        <v>357</v>
      </c>
      <c r="C36" s="41" t="s">
        <v>297</v>
      </c>
      <c r="D36" s="38">
        <v>15000</v>
      </c>
      <c r="E36" s="97"/>
      <c r="F36" s="10">
        <f t="shared" si="0"/>
        <v>0</v>
      </c>
      <c r="G36" s="51" t="s">
        <v>190</v>
      </c>
    </row>
    <row r="37" spans="1:7" ht="30" x14ac:dyDescent="0.25">
      <c r="A37" s="27">
        <v>35</v>
      </c>
      <c r="B37" s="32" t="s">
        <v>358</v>
      </c>
      <c r="C37" s="41" t="s">
        <v>298</v>
      </c>
      <c r="D37" s="38">
        <v>3500</v>
      </c>
      <c r="E37" s="97"/>
      <c r="F37" s="10">
        <f t="shared" si="0"/>
        <v>0</v>
      </c>
      <c r="G37" s="51" t="s">
        <v>190</v>
      </c>
    </row>
    <row r="38" spans="1:7" ht="30" x14ac:dyDescent="0.25">
      <c r="A38" s="27">
        <v>36</v>
      </c>
      <c r="B38" s="32" t="s">
        <v>188</v>
      </c>
      <c r="C38" s="54" t="s">
        <v>301</v>
      </c>
      <c r="D38" s="38">
        <v>300</v>
      </c>
      <c r="E38" s="97"/>
      <c r="F38" s="10">
        <f t="shared" si="0"/>
        <v>0</v>
      </c>
      <c r="G38" s="51" t="s">
        <v>190</v>
      </c>
    </row>
    <row r="39" spans="1:7" ht="30" x14ac:dyDescent="0.25">
      <c r="A39" s="27">
        <v>37</v>
      </c>
      <c r="B39" s="32" t="s">
        <v>359</v>
      </c>
      <c r="C39" s="41" t="s">
        <v>295</v>
      </c>
      <c r="D39" s="38">
        <v>900</v>
      </c>
      <c r="E39" s="97"/>
      <c r="F39" s="10">
        <f t="shared" si="0"/>
        <v>0</v>
      </c>
      <c r="G39" s="51" t="s">
        <v>190</v>
      </c>
    </row>
    <row r="40" spans="1:7" ht="30" x14ac:dyDescent="0.25">
      <c r="A40" s="27">
        <v>38</v>
      </c>
      <c r="B40" s="32" t="s">
        <v>198</v>
      </c>
      <c r="C40" s="41" t="s">
        <v>294</v>
      </c>
      <c r="D40" s="38">
        <v>2200</v>
      </c>
      <c r="E40" s="97"/>
      <c r="F40" s="10">
        <f t="shared" si="0"/>
        <v>0</v>
      </c>
      <c r="G40" s="51" t="s">
        <v>190</v>
      </c>
    </row>
    <row r="41" spans="1:7" x14ac:dyDescent="0.25">
      <c r="A41" s="27">
        <v>39</v>
      </c>
      <c r="B41" s="33" t="s">
        <v>200</v>
      </c>
      <c r="C41" s="53" t="s">
        <v>294</v>
      </c>
      <c r="D41" s="39">
        <v>1300</v>
      </c>
      <c r="E41" s="98"/>
      <c r="F41" s="10">
        <f t="shared" si="0"/>
        <v>0</v>
      </c>
      <c r="G41" s="51" t="s">
        <v>190</v>
      </c>
    </row>
    <row r="42" spans="1:7" ht="20.100000000000001" customHeight="1" x14ac:dyDescent="0.25">
      <c r="A42" s="27">
        <v>40</v>
      </c>
      <c r="B42" s="33" t="s">
        <v>199</v>
      </c>
      <c r="C42" s="53" t="s">
        <v>293</v>
      </c>
      <c r="D42" s="39">
        <v>700</v>
      </c>
      <c r="E42" s="98"/>
      <c r="F42" s="10">
        <f t="shared" si="0"/>
        <v>0</v>
      </c>
      <c r="G42" s="51" t="s">
        <v>190</v>
      </c>
    </row>
    <row r="43" spans="1:7" ht="20.100000000000001" customHeight="1" x14ac:dyDescent="0.25">
      <c r="A43" s="27">
        <v>41</v>
      </c>
      <c r="B43" s="32" t="s">
        <v>138</v>
      </c>
      <c r="C43" s="41" t="s">
        <v>292</v>
      </c>
      <c r="D43" s="38">
        <v>300</v>
      </c>
      <c r="E43" s="97"/>
      <c r="F43" s="10">
        <f t="shared" ref="F43:F48" si="1">E43*D43</f>
        <v>0</v>
      </c>
      <c r="G43" s="51" t="s">
        <v>190</v>
      </c>
    </row>
    <row r="44" spans="1:7" ht="20.100000000000001" customHeight="1" x14ac:dyDescent="0.25">
      <c r="A44" s="27">
        <v>42</v>
      </c>
      <c r="B44" s="32" t="s">
        <v>139</v>
      </c>
      <c r="C44" s="41" t="s">
        <v>292</v>
      </c>
      <c r="D44" s="38">
        <v>90</v>
      </c>
      <c r="E44" s="97"/>
      <c r="F44" s="10">
        <f t="shared" si="1"/>
        <v>0</v>
      </c>
      <c r="G44" s="51" t="s">
        <v>190</v>
      </c>
    </row>
    <row r="45" spans="1:7" ht="30" x14ac:dyDescent="0.25">
      <c r="A45" s="27">
        <v>43</v>
      </c>
      <c r="B45" s="32" t="s">
        <v>181</v>
      </c>
      <c r="C45" s="10">
        <v>1</v>
      </c>
      <c r="D45" s="38">
        <v>1500</v>
      </c>
      <c r="E45" s="97"/>
      <c r="F45" s="10">
        <f t="shared" si="1"/>
        <v>0</v>
      </c>
      <c r="G45" s="51" t="s">
        <v>190</v>
      </c>
    </row>
    <row r="46" spans="1:7" ht="45" x14ac:dyDescent="0.25">
      <c r="A46" s="27">
        <v>44</v>
      </c>
      <c r="B46" s="32" t="s">
        <v>182</v>
      </c>
      <c r="C46" s="10">
        <v>1</v>
      </c>
      <c r="D46" s="38">
        <v>200</v>
      </c>
      <c r="E46" s="97"/>
      <c r="F46" s="10">
        <f t="shared" si="1"/>
        <v>0</v>
      </c>
      <c r="G46" s="51" t="s">
        <v>190</v>
      </c>
    </row>
    <row r="47" spans="1:7" ht="30" x14ac:dyDescent="0.25">
      <c r="A47" s="27">
        <v>45</v>
      </c>
      <c r="B47" s="42" t="s">
        <v>183</v>
      </c>
      <c r="C47" s="41" t="s">
        <v>184</v>
      </c>
      <c r="D47" s="36">
        <v>2500</v>
      </c>
      <c r="E47" s="97"/>
      <c r="F47" s="10">
        <f t="shared" si="1"/>
        <v>0</v>
      </c>
      <c r="G47" s="51" t="s">
        <v>190</v>
      </c>
    </row>
    <row r="48" spans="1:7" ht="30" x14ac:dyDescent="0.25">
      <c r="A48" s="27">
        <v>46</v>
      </c>
      <c r="B48" s="43" t="s">
        <v>185</v>
      </c>
      <c r="C48" s="41" t="s">
        <v>186</v>
      </c>
      <c r="D48" s="36">
        <v>3000</v>
      </c>
      <c r="E48" s="97"/>
      <c r="F48" s="10">
        <f t="shared" si="1"/>
        <v>0</v>
      </c>
      <c r="G48" s="51" t="s">
        <v>190</v>
      </c>
    </row>
    <row r="49" spans="1:7" ht="30" x14ac:dyDescent="0.25">
      <c r="A49" s="27">
        <v>47</v>
      </c>
      <c r="B49" s="43" t="s">
        <v>209</v>
      </c>
      <c r="C49" s="41" t="s">
        <v>187</v>
      </c>
      <c r="D49" s="36">
        <v>700</v>
      </c>
      <c r="E49" s="97"/>
      <c r="F49" s="10">
        <f>E49*D49</f>
        <v>0</v>
      </c>
      <c r="G49" s="51" t="s">
        <v>190</v>
      </c>
    </row>
    <row r="50" spans="1:7" ht="30" x14ac:dyDescent="0.25">
      <c r="A50" s="27">
        <v>48</v>
      </c>
      <c r="B50" s="43" t="s">
        <v>210</v>
      </c>
      <c r="C50" s="41" t="s">
        <v>187</v>
      </c>
      <c r="D50" s="51">
        <v>300</v>
      </c>
      <c r="E50" s="99"/>
      <c r="F50" s="51">
        <f>E50*D50</f>
        <v>0</v>
      </c>
      <c r="G50" s="51" t="s">
        <v>190</v>
      </c>
    </row>
    <row r="51" spans="1:7" ht="24.95" customHeight="1" thickBot="1" x14ac:dyDescent="0.3">
      <c r="A51" s="87" t="s">
        <v>140</v>
      </c>
      <c r="B51" s="88"/>
      <c r="C51" s="88"/>
      <c r="D51" s="88"/>
      <c r="E51" s="34"/>
      <c r="F51" s="95">
        <f>SUM(F3:F50)</f>
        <v>0</v>
      </c>
      <c r="G51" s="96"/>
    </row>
  </sheetData>
  <sheetProtection algorithmName="SHA-512" hashValue="a/SB4iYjfs+tR1sj7JzSEM0t6Okz2WdDPvX/qP7SFMjWKJZukXqzQbaq/GAVb1RIQFRCsF9WcqKIOnJ0eGlang==" saltValue="ovLdkpjdzAUboKyFZOjXSA==" spinCount="100000" sheet="1" objects="1" scenarios="1"/>
  <mergeCells count="5">
    <mergeCell ref="A51:D51"/>
    <mergeCell ref="D16:D17"/>
    <mergeCell ref="D10:D11"/>
    <mergeCell ref="A1:G1"/>
    <mergeCell ref="F51:G51"/>
  </mergeCells>
  <pageMargins left="0.70866141732283472" right="0.70866141732283472" top="0.74803149606299213" bottom="0.74803149606299213" header="0.31496062992125984" footer="0.31496062992125984"/>
  <pageSetup paperSize="9" scale="62"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פרק 1 - ציוד משרדי וכיבוד</vt:lpstr>
      <vt:lpstr>פרק 2 - ציוד היגיינה וכלים חד"פ</vt:lpstr>
      <vt:lpstr>'פרק 1 - ציוד משרדי וכיבוד'!Print_Area</vt:lpstr>
      <vt:lpstr>'פרק 2 - ציוד היגיינה וכלים חד"פ'!Print_Area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אושרית בריגה Oshrit Briga</dc:creator>
  <cp:lastModifiedBy>סיון גולצקי Sivan Goleczki</cp:lastModifiedBy>
  <cp:lastPrinted>2025-08-10T06:07:06Z</cp:lastPrinted>
  <dcterms:created xsi:type="dcterms:W3CDTF">2015-06-05T18:17:20Z</dcterms:created>
  <dcterms:modified xsi:type="dcterms:W3CDTF">2025-10-26T05:28:27Z</dcterms:modified>
</cp:coreProperties>
</file>