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O:\SubjectOriented\Michrazim Team\תחום מכרזים\תחום המכרזים\מכרזים\מערכות מידע\תשתיות פסיביות 7478\"/>
    </mc:Choice>
  </mc:AlternateContent>
  <xr:revisionPtr revIDLastSave="0" documentId="8_{AF79A6B5-F7BB-4401-9C0C-F71FDD281A1C}" xr6:coauthVersionLast="47" xr6:coauthVersionMax="47" xr10:uidLastSave="{00000000-0000-0000-0000-000000000000}"/>
  <bookViews>
    <workbookView xWindow="-120" yWindow="-120" windowWidth="20730" windowHeight="11160" tabRatio="958" xr2:uid="{00000000-000D-0000-FFFF-FFFF00000000}"/>
  </bookViews>
  <sheets>
    <sheet name="כתב כמויות" sheetId="13" r:id="rId1"/>
  </sheets>
  <definedNames>
    <definedName name="_xlnm._FilterDatabase" localSheetId="0" hidden="1">'כתב כמויות'!$A$1:$H$313</definedName>
    <definedName name="_xlnm.Print_Titles" localSheetId="0">'כתב כמויות'!$1:$1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3" l="1"/>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alcChain>
</file>

<file path=xl/sharedStrings.xml><?xml version="1.0" encoding="utf-8"?>
<sst xmlns="http://schemas.openxmlformats.org/spreadsheetml/2006/main" count="916" uniqueCount="332">
  <si>
    <t>שלט פלסטי חרוט לנקודת קצה בנוי סנדביץ PVC צבעוני עם תווים חרוטים</t>
  </si>
  <si>
    <t xml:space="preserve">מאוורר בודד בתפוקת 45 CFM להתקנה במגירת מאוררים או בגג ארון תקשורת כולל חיווטו לשקע חשמל בארון התקשורת ושירשורו </t>
  </si>
  <si>
    <t>תעלות PVC תקניות במידות 60 * 40 מ"מ כולל חיזוקים סופיים ואביזרים נדרשים, כולל מכסה</t>
  </si>
  <si>
    <t>תעלות PVC תקניות במידות 120 * 60 מ"מ כולל חיזוקים סופיים ואביזרים נדרשים, כולל מכסה</t>
  </si>
  <si>
    <t>תעלות PVC תקניות במידות 200 *100 מ"מ כולל חיזוקים סופיים ואביזרים נדרשים, כולל מכסה</t>
  </si>
  <si>
    <t xml:space="preserve">בורג עין ייעודי מפלדה "5/8 מגולוון כולל עיגונו לכל משטח והכנת חיזוק תמך </t>
  </si>
  <si>
    <t xml:space="preserve">ביצוע עיגון כבל לקונזולה קיימת כולל בורג עין ומותחנים </t>
  </si>
  <si>
    <t>תוספת להתקנת מתקן הרחקה-מרווחנים לקונזולה קיימת לכל סוגי הקונזולות</t>
  </si>
  <si>
    <t>אביזר התקנה לתלית תעלת PVC בתקרה כולל חיבור התעלה להתקן העיגון</t>
  </si>
  <si>
    <t>ביצוע בדיקות לסיבים אופטים באמצעות מכשיר OTDR כולל הוצאת פלט רישום ממוחשב ודיאגרמת אופין</t>
  </si>
  <si>
    <t>גונזולת מתכת על גבי מבנה העשויה מצינור מתכת בקוטר "3 מגולוון בגובה של 6 מ' כולל אלמנט התקנה כפול להרחקה מהקיר בשני מקטעי הצינור ההתקנה תכלול עוגן חיזוק וכן בורג עין ויחידת עיגון בקצהו העליון</t>
  </si>
  <si>
    <t>גונזולת מתכת על גבי מבנה העשויה מצינור מתכת בקוטר "3 מגולוון בגובה של 3 מ' כולל אלמנט התקנה כפול להרחקה מהקיר בשני מקטעי הצינור ההתקנה תכלול עוגן חיזוק וכן בורג עין ויחידת עיגון בקצהו העליון</t>
  </si>
  <si>
    <t>מגשר RJ-45/RJ-45  מסוכך, 4 זוגות, באורך עד 5 מטר כולל סימון רציף בשרוול מתכווץ בקצוות הכבל</t>
  </si>
  <si>
    <t>פירוק תוואי חוץ על עמודים ע"פ מטר. ללא הגבלה לכמות הכבלים למטר</t>
  </si>
  <si>
    <t>פרוק ארון תקשורת קיים והעברת הציוד לארון חדש כולל הפעלת המערכת מחדש כולל פינוי הארון מהאתר</t>
  </si>
  <si>
    <t xml:space="preserve">מארז הגנות ברקים ל- 10 הגנות עבור לוח קרונה כולל חיבור לארקה </t>
  </si>
  <si>
    <t>אביזרי נחושת</t>
  </si>
  <si>
    <t xml:space="preserve"> התקן עיוור לקופסת GEWISS</t>
  </si>
  <si>
    <t xml:space="preserve"> מסגרת לבנה /צבעונית לקופסת GEWISS עד 4 אביזרים</t>
  </si>
  <si>
    <t>ביצוע קידוח  בקיר בלוקים רגיל בעובי 20 ס"מ, ע"פ אישור אגף הנדסה</t>
  </si>
  <si>
    <t>מכלול</t>
  </si>
  <si>
    <t>מגשר RJ-45/RJ-45  מסוכך, 4 זוגות, באורך עד 10 מטר כולל סימון רציף בשרוול מתכווץ בקצוות הכבל</t>
  </si>
  <si>
    <t>מגשר RJ-45/RJ-45  מסוכך, 4 זוגות, באורך עד 15 מטר כולל סימון רציף בשרוול מתכווץ בקצוות הכבל</t>
  </si>
  <si>
    <t>מגשר RJ-45/RJ-45  מסוכך, 4 זוגות, באורך עד 20 מטר כולל סימון רציף בשרוול מתכווץ בקצוות הכבל</t>
  </si>
  <si>
    <t>מגשר RJ-45/RJ-45  מסוכך מוצלב, 4 זוגות, באורך עד 2 מטר כולל סימון רציף בשרוול מתכווץ בקצוות הכבל</t>
  </si>
  <si>
    <t xml:space="preserve"> מגשר RJ-45/RJ-45  מסוכך מוצלב, 4 זוגות, באורך עד3 מטר כולל סימון רציף בשרוול מתכווץ בקצוות הכבל</t>
  </si>
  <si>
    <t>מגשר RJ-45/RJ-45  מסוכךמוצלב, 4 זוגות, באורך עד 5 מטר  כולל סימון רציף בשרוול מתכווץ בקצוות הכבל</t>
  </si>
  <si>
    <t>מגשר RJ-45/RJ-45  מסוכך מוצלב, 4 זוגות, באורך עד 10 מטר כולל סימון רציף בשרוול מתכווץ בקצוות הכבל</t>
  </si>
  <si>
    <t>מגשר RJ-45/RJ-45  מסוכך מוצלב, 4 זוגות, באורך עד 15 מטר כולל סימון רציף בשרוול מתכווץ בקצוות הכבל</t>
  </si>
  <si>
    <t>מגשר RJ-45/RJ-45  מסוכך מוצלב, 4 זוגות, באורך עד 20 מטר כולל סימון רציף בשרוול מתכווץ בקצוות הכבל</t>
  </si>
  <si>
    <t xml:space="preserve">דלת זכוכית לארון 10U  במקום דלת שבורה </t>
  </si>
  <si>
    <t xml:space="preserve">דלת זכוכית לארון 15U  במקום דלת שבורה </t>
  </si>
  <si>
    <t xml:space="preserve">דלת זכוכית לארון 20U  במקום דלת שבורה </t>
  </si>
  <si>
    <t xml:space="preserve">דלת זכוכית לארון 30U  במקום דלת שבורה </t>
  </si>
  <si>
    <t xml:space="preserve">תוספת עבור צבע אפוקסי לתעלת מתכת </t>
  </si>
  <si>
    <t>תעלה חרמשית להתקנה ע"ג רצפה מותאמת להעברת כבלים ומשקל נשיאה של 100 ק"ג</t>
  </si>
  <si>
    <t>פנל ניתוב מגשרים מיוחד למספר רב של מגשרים כולל מקום אחסון</t>
  </si>
  <si>
    <t>רביעיה</t>
  </si>
  <si>
    <t>זוג</t>
  </si>
  <si>
    <t xml:space="preserve">דלת זכוכית לארון 44U  במקום דלת שבורה </t>
  </si>
  <si>
    <t>מגשר RJ-45/RJ-45  מסוכך, 4 זוגות, באורך עד 2 מטר כולל סימון רציף בשרוול מתכווץ בקצוות הכבל</t>
  </si>
  <si>
    <t>מגשרים אופטיים</t>
  </si>
  <si>
    <t>מגשרים נחושת</t>
  </si>
  <si>
    <t>אספקה והתקנת כבל נחושת 10 זוג בעל חתך מוליך 0.4 להתקנה חיצונית הכולל ציפוי פלדה וג'ל לחסימת לחות</t>
  </si>
  <si>
    <t>אספקה והתקנת כבל נחושת 10 זוג בעל חתך מוליך 0.6 להתקנה חיצונית הכולל ציפוי פלדה וג'ל לחסימת לחות</t>
  </si>
  <si>
    <t>אספקה והתקנת כבל נחושת 10 זוג בעל חתך מוליך 0.9 להתקנה חיצונית הכולל ציפוי פלדה וג'ל לחסימת לחות</t>
  </si>
  <si>
    <t>אספקה והתקנת כבל נחושת 20 זוג בעל חתך מוליך 0.4 להתקנה חיצונית הכולל ציפוי פלדה וג'ל לחסימת לחות</t>
  </si>
  <si>
    <t>אספקה והתקנת כבל נחושת 20 זוג בעל חתך מוליך 0.6 להתקנה חיצונית הכולל ציפוי פלדה וג'ל לחסימת לחות</t>
  </si>
  <si>
    <t>אספקה והתקנת כבל נחושת 20 זוג בעל חתך מוליך 0.9 להתקנה חיצונית הכולל ציפוי פלדה וג'ל לחסימת לחות</t>
  </si>
  <si>
    <t>אספקה והתקנת כבל נחושת 30 זוג בעל חתך מוליך 0.4 להתקנה חיצונית הכולל ציפוי פלדה וג'ל לחסימת לחות</t>
  </si>
  <si>
    <t>אספקה והתקנת כבל נחושת 30 זוג בעל חתך מוליך 0.6 להתקנה חיצונית הכולל ציפוי פלדה וג'ל לחסימת לחות</t>
  </si>
  <si>
    <t>אספקה והתקנת כבל נחושת 30 זוג בעל חתך מוליך 0.9 להתקנה חיצונית הכולל ציפוי פלדה וג'ל לחסימת לחות</t>
  </si>
  <si>
    <t>אספקה והתקנת כבל נחושת 50 זוג בעל חתך מוליך 0.4 להתקנה חיצונית הכולל ציפוי פלדה וג'ל לחסימת לחות</t>
  </si>
  <si>
    <t>אספקה והתקנת כבל נחושת 50 זוג בעל חתך מוליך 0.6 להתקנה חיצונית הכולל ציפוי פלדה וג'ל לחסימת לחות</t>
  </si>
  <si>
    <t>אספקה והתקנת כבל נחושת 50 זוג בעל חתך מוליך 0.9 להתקנה חיצונית הכולל ציפוי פלדה וג'ל לחסימת לחות</t>
  </si>
  <si>
    <t>אספקה והתקנת כבל נחושת 100 זוג בעל חתך מוליך 0.4 להתקנה חיצונית הכולל ציפוי פלדה וג'ל לחסימת לחות</t>
  </si>
  <si>
    <t>אספקה והתקנת כבל נחושת 100 זוג בעל חתך מוליך 0.6 להתקנה חיצונית הכולל ציפוי פלדה וג'ל לחסימת לחות</t>
  </si>
  <si>
    <t>אספקה והתקנת כבל נחושת 100 זוג בעל חתך מוליך 0.9 להתקנה חיצונית הכולל ציפוי פלדה וג'ל לחסימת לחות</t>
  </si>
  <si>
    <t>אספקה והתקנת כבל נחושת 200 זוג בעל חתך מוליך 0.4 להתקנה חיצונית הכולל ציפוי פלדה וג'ל לחסימת לחות</t>
  </si>
  <si>
    <t>אספקה והתקנת כבל נחושת 200 זוג בעל חתך מוליך 0.6 להתקנה חיצונית הכולל ציפוי פלדה וג'ל לחסימת לחות</t>
  </si>
  <si>
    <t>אספקה והתקנת כבל נחושת 200 זוג בעל חתך מוליך 0.9 להתקנה חיצונית הכולל ציפוי פלדה וג'ל לחסימת לחות</t>
  </si>
  <si>
    <t>אספקה והתקנת כבל נחושת 10 זוג בעל חתך מוליך 0.4 להתקנה חיצונית הכולל ציפוי פלדה וג'ל לחסימת לחות בעל תיל נושא</t>
  </si>
  <si>
    <t>אספקה והתקנת כבל נחושת 10 זוג בעל חתך מוליך 0.6 להתקנה חיצונית הכולל ציפוי פלדה וג'ל לחסימת לחות בעל תיל נושא</t>
  </si>
  <si>
    <t>אספקה והתקנת כבל נחושת 10 זוג בעל חתך מוליך 0.9 להתקנה חיצונית הכולל ציפוי פלדה וג'ל לחסימת לחות בעל תיל נושא</t>
  </si>
  <si>
    <t>אספקה והתקנת כבל נחושת 20 זוג בעל חתך מוליך 0.4 להתקנה חיצונית הכולל ציפוי פלדה וג'ל לחסימת לחות בעל תיל נושא</t>
  </si>
  <si>
    <t>אספקה והתקנת כבל נחושת 20 זוג בעל חתך מוליך 0.6 להתקנה חיצונית הכולל ציפוי פלדה וג'ל לחסימת לחות בעל תיל נושא</t>
  </si>
  <si>
    <t>אספקה והתקנת כבל נחושת 20 זוג בעל חתך מוליך 0.9 להתקנה חיצונית הכולל ציפוי פלדה וג'ל לחסימת לחות בעל תיל נושא</t>
  </si>
  <si>
    <t>אספקה והתקנת כבל נחושת 30 זוג בעל חתך מוליך 0.4 להתקנה חיצונית הכולל ציפוי פלדה וג'ל לחסימת לחות בעל תיל נושא</t>
  </si>
  <si>
    <t>אספקה והתקנת כבל נחושת 30 זוג בעל חתך מוליך 0.6 להתקנה חיצונית הכולל ציפוי פלדה וג'ל לחסימת לחות בעל תיל נושא</t>
  </si>
  <si>
    <t>אספקה והתקנת כבל נחושת 30 זוג בעל חתך מוליך 0.9 להתקנה חיצונית הכולל ציפוי פלדה וג'ל לחסימת לחות בעל תיל נושא</t>
  </si>
  <si>
    <t>אספקה והתקנת כבל נחושת 50 זוג בעל חתך מוליך 0.4 להתקנה חיצונית הכולל ציפוי פלדה וג'ל לחסימת לחות בעל תיל נושא</t>
  </si>
  <si>
    <t>אספקה והתקנת כבל נחושת 50 זוג בעל חתך מוליך 0.6 להתקנה חיצונית הכולל ציפוי פלדה וג'ל לחסימת לחות בעל תיל נושא</t>
  </si>
  <si>
    <t>אספקה והתקנת כבל נחושת 50 זוג בעל חתך מוליך 0.9 להתקנה חיצונית הכולל ציפוי פלדה וג'ל לחסימת לחות בעל תיל נושא</t>
  </si>
  <si>
    <t>אספקה והתקנת כבל נחושת 100 זוג בעל חתך מוליך 0.4 להתקנה חיצונית הכולל ציפוי פלדה וג'ל לחסימת לחות בעל תיל נושא</t>
  </si>
  <si>
    <t>אספקה והתקנת כבל נחושת 100 זוג בעל חתך מוליך 0.6 להתקנה חיצונית הכולל ציפוי פלדה וג'ל לחסימת לחות בעל תיל נושא</t>
  </si>
  <si>
    <t>אספקה והתקנת כבל נחושת 100 זוג בעל חתך מוליך 0.9 להתקנה חיצונית הכולל ציפוי פלדה וג'ל לחסימת לחות בעל תיל נושא</t>
  </si>
  <si>
    <t>אספקה והתקנת כבל נחושת 200 זוג בעל חתך מוליך 0.4 להתקנה חיצונית הכולל ציפוי פלדה וג'ל לחסימת לחות בעל תיל נושא</t>
  </si>
  <si>
    <t>אספקה והתקנת כבל נחושת 200 זוג בעל חתך מוליך 0.6 להתקנה חיצונית הכולל ציפוי פלדה וג'ל לחסימת לחות בעל תיל נושא</t>
  </si>
  <si>
    <t>אספקה והתקנת כבל נחושת 200 זוג בעל חתך מוליך 0.9 להתקנה חיצונית הכולל ציפוי פלדה וג'ל לחסימת לחות בעל תיל נושא</t>
  </si>
  <si>
    <t xml:space="preserve">אספקה והתקנת כבל נחושת 10 זוג בעל חתך מוליך 0.4 להתקנה חיצונית הכולל ג'ל לחסימת לחות </t>
  </si>
  <si>
    <t xml:space="preserve">אספקה והתקנת כבל נחושת 20 זוג בעל חתך מוליך 0.4 להתקנה חיצונית הכולל ג'ל לחסימת לחות </t>
  </si>
  <si>
    <t xml:space="preserve">אספקה והתקנת כבל נחושת 30 זוג בעל חתך מוליך 0.4 להתקנה חיצונית הכולל ג'ל לחסימת לחות </t>
  </si>
  <si>
    <t xml:space="preserve">אספקה והתקנת כבל נחושת 50 זוג בעל חתך מוליך 0.4 להתקנה חיצונית הכולל ג'ל לחסימת לחות </t>
  </si>
  <si>
    <t xml:space="preserve">אספקה והתקנת כבל נחושת 100 זוג בעל חתך מוליך 0.4 להתקנה חיצונית הכולל ג'ל לחסימת לחות </t>
  </si>
  <si>
    <t xml:space="preserve">אספקה והתקנת כבל נחושת 200 זוג בעל חתך מוליך 0.4 להתקנה חיצונית הכולל ג'ל לחסימת לחות </t>
  </si>
  <si>
    <t xml:space="preserve">אספקה והתקנת כבל נחושת 300 זוג בעל חתך מוליך 0.4 להתקנה חיצונית הכולל ג'ל לחסימת לחות </t>
  </si>
  <si>
    <t xml:space="preserve">אספקה והתקנת כבל נחושת 400 זוג בעל חתך מוליך 0.4 להתקנה חיצונית הכולל ג'ל לחסימת לחות </t>
  </si>
  <si>
    <t xml:space="preserve">אספקה והתקנת כבל נחושת 600 זוג בעל חתך מוליך 0.4 להתקנה חיצונית הכולל ג'ל לחסימת לחות </t>
  </si>
  <si>
    <t xml:space="preserve">אספקה והתקנת כבל נחושת 5 זוג בעל חתך מוליך 0.6 להתקנה חיצונית הכולל ג'ל לחסימת לחות </t>
  </si>
  <si>
    <t xml:space="preserve">אספקה והתקנת כבל נחושת 10 זוג בעל חתך מוליך 0.6 להתקנה חיצונית הכולל ג'ל לחסימת לחות </t>
  </si>
  <si>
    <t xml:space="preserve">אספקה והתקנת כבל נחושת 20 זוג בעל חתך מוליך 0.6 להתקנה חיצונית הכולל ג'ל לחסימת לחות </t>
  </si>
  <si>
    <t xml:space="preserve">אספקה והתקנת כבל נחושת 30 זוג בעל חתך מוליך 0.6 להתקנה חיצונית הכולל ג'ל לחסימת לחות </t>
  </si>
  <si>
    <t xml:space="preserve">אספקה והתקנת כבל נחושת 50 זוג בעל חתך מוליך 0.6 להתקנה חיצונית הכולל ג'ל לחסימת לחות </t>
  </si>
  <si>
    <t xml:space="preserve">אספקה והתקנת כבל נחושת 100 זוג בעל חתך מוליך 0.6 להתקנה חיצונית הכולל ג'ל לחסימת לחות </t>
  </si>
  <si>
    <t xml:space="preserve">אספקה והתקנת כבל נחושת 200 זוג בעל חתך מוליך 0.6 להתקנה חיצונית הכולל ג'ל לחסימת לחות </t>
  </si>
  <si>
    <t xml:space="preserve">אספקה והתקנת כבל נחושת 300 זוג בעל חתך מוליך 0.6 להתקנה חיצונית הכולל ג'ל לחסימת לחות </t>
  </si>
  <si>
    <t xml:space="preserve">אספקה והתקנת כבל נחושת 400 זוג בעל חתך מוליך 0.6 להתקנה חיצונית הכולל ג'ל לחסימת לחות </t>
  </si>
  <si>
    <t xml:space="preserve">אספקה והתקנת כבל נחושת 600 זוג בעל חתך מוליך 0.6 להתקנה חיצונית הכולל ג'ל לחסימת לחות </t>
  </si>
  <si>
    <t xml:space="preserve">אספקה והתקנת כבל נחושת 10 זוג בעל חתך מוליך 0.9 להתקנה חיצונית הכולל ג'ל לחסימת לחות </t>
  </si>
  <si>
    <t xml:space="preserve">אספקה והתקנת כבל נחושת 20 זוג בעל חתך מוליך 0.9 להתקנה חיצונית הכולל ג'ל לחסימת לחות </t>
  </si>
  <si>
    <t xml:space="preserve">אספקה והתקנת כבל נחושת 30 זוג בעל חתך מוליך 0.9 להתקנה חיצונית הכולל ג'ל לחסימת לחות </t>
  </si>
  <si>
    <t xml:space="preserve">אספקה והתקנת כבל נחושת 50 זוג בעל חתך מוליך 0.9 להתקנה חיצונית הכולל ג'ל לחסימת לחות </t>
  </si>
  <si>
    <t xml:space="preserve">אספקה והתקנת כבל נחושת 100 זוג בעל חתך מוליך 0.9 להתקנה חיצונית הכולל ג'ל לחסימת לחות </t>
  </si>
  <si>
    <t xml:space="preserve">אספקה והתקנת כבל נחושת 200 זוג בעל חתך מוליך 0.9 להתקנה חיצונית הכולל ג'ל לחסימת לחות </t>
  </si>
  <si>
    <t xml:space="preserve">אספקה והתקנת כבל נחושת 300 זוג בעל חתך מוליך 0.9 להתקנה חיצונית הכולל ג'ל לחסימת לחות </t>
  </si>
  <si>
    <t xml:space="preserve">אספקה והתקנת כבל נחושת 400 זוג בעל חתך מוליך 0.9 להתקנה חיצונית הכולל ג'ל לחסימת לחות </t>
  </si>
  <si>
    <t>אספקה והתקנת כבל נחושת 3 זוג להתקנה פנימית בעל חתך מוליך 0.5</t>
  </si>
  <si>
    <t>אספקה והתקנת כבל נחושת 4 זוג להתקנה פנימית בעל חתך מוליך 0.5</t>
  </si>
  <si>
    <t>אספקה והתקנת כבל נחושת 6 זוג להתקנה פנימית בעל חתך מוליך 0.5</t>
  </si>
  <si>
    <t>אספקה והתקנת כבל נחושת 8 זוג להתקנה פנימית בעל חתך מוליך 0.5</t>
  </si>
  <si>
    <t>אספקה והתקנת כבל נחושת 10 זוג להתקנה פנימית בעל חתך מוליך 0.5</t>
  </si>
  <si>
    <t>אספקה והתקנת כבל נחושת 26 זוג להתקנה פנימית בעל חתך מוליך 0.5</t>
  </si>
  <si>
    <t>אספקה והתקנת כבל נחושת 50 זוג להתקנה פנימית בעל חתך מוליך 0.5</t>
  </si>
  <si>
    <t>אספקה והתקנת כבל נחושת 100 זוג להתקנה פנימית בעל חתך מוליך 0.5</t>
  </si>
  <si>
    <t>תיל הצלבה במבנה זוגות שזורים לג'ימפור (תוף 0.5)</t>
  </si>
  <si>
    <t>תוף</t>
  </si>
  <si>
    <t>אספקה והתקנת פס חיבורים מתנתק ל- 10 זוג מסוג "קרונה"</t>
  </si>
  <si>
    <t>אספקה והתקנת בלוק סימון לפס חיבורים מסוג "קרונה"</t>
  </si>
  <si>
    <t>אספקה והתקנת אמבטית נרוסטה עבור פס חיבורים מסוג "קרונה"</t>
  </si>
  <si>
    <t>אספקה והתקנת אמבטית נרוסטה עבור 3 פסי חיבורים מסוג "קרונה"</t>
  </si>
  <si>
    <t>אספקה והתקנת אמבטית נרוסטה עבור 5 פסי חיבורים מסוג "קרונה"</t>
  </si>
  <si>
    <t>אספקה והתקנת אמבטית נרוסטה עבור 10 פסי חיבורים מסוג "קרונה"</t>
  </si>
  <si>
    <t>אספקה והתקנת אמבטית נרוסטה עבור 30 פסי חיבורים מסוג "קרונה"</t>
  </si>
  <si>
    <t>אספקה והתקנת פס הגנות ברקים לבלוק קרונה מקורי בלבד</t>
  </si>
  <si>
    <t>אספקה והתקנת טבעות פיזור תיקנית עבור עורקים קווים וכבילים היוצאים  ממבנה המרכזייה</t>
  </si>
  <si>
    <t>קומפלט</t>
  </si>
  <si>
    <t>חיווט כבל 50 זוגות בקרונה</t>
  </si>
  <si>
    <t>חיווט כבל 100 זוגות בקרונה</t>
  </si>
  <si>
    <t>חיווט כבל 200 זוגות בקרונה</t>
  </si>
  <si>
    <t>אספקה והתקנת שקע בזק תקני כפול הכולל חיווט להתקנה על ומתחת לטיח</t>
  </si>
  <si>
    <t>אספקה והתקנת שקע בזק תקני בודד הכולל חיווט להתקנה על ומתחת לטיח</t>
  </si>
  <si>
    <t>אספקה והתקנת שקע טלפון גוויס בודד להתקנה באביזר GEWISS כולל מסגרת מקורית פנימית וחיצונית להתקנה מעל/מתחת לטיח</t>
  </si>
  <si>
    <t xml:space="preserve">בלוק קרונה תקני </t>
  </si>
  <si>
    <t>פריסה וחיבור כבל 50 זוג שני צדדים ע"ג פסי קרונה</t>
  </si>
  <si>
    <t>קןמפלט</t>
  </si>
  <si>
    <t>ש"ע</t>
  </si>
  <si>
    <t>תיאור הפריט או העבודה</t>
  </si>
  <si>
    <t>יחידה</t>
  </si>
  <si>
    <t xml:space="preserve">ביצוע בדיקות בעזרת משדר/מקלט לסיבים אופטיים </t>
  </si>
  <si>
    <t>מ"א</t>
  </si>
  <si>
    <t>כבלים אופטיים</t>
  </si>
  <si>
    <t>אביזרים אופטיים</t>
  </si>
  <si>
    <t>תעלות ומובילים</t>
  </si>
  <si>
    <t>תשתיות חוץ</t>
  </si>
  <si>
    <t>טלפוניה</t>
  </si>
  <si>
    <t>סימון, שילוט ובדיקות</t>
  </si>
  <si>
    <t>הארקות</t>
  </si>
  <si>
    <t xml:space="preserve"> קופסת GEWISS לארבעה התקנים כולל מסגרת חיזוק להתקנים</t>
  </si>
  <si>
    <t xml:space="preserve"> קופסת GEWISS לשלושה התקנים כולל מסגרת חיזוק להתקנים</t>
  </si>
  <si>
    <t>רוזטת חיבור (תותב) לשקע קצה בקופסת 55 מ"מ תיקנית או בשקע GEWISS</t>
  </si>
  <si>
    <t xml:space="preserve">ביצוע חיבור ריתוך לסיב אופטי SPLICE </t>
  </si>
  <si>
    <t>כבלי נחושת</t>
  </si>
  <si>
    <t xml:space="preserve">דלת זכוכית לארון 6U  במקום דלת שבורה </t>
  </si>
  <si>
    <t>תעלות PVC תקניות במידות 17 * 17 מ"מ כולל חיזוקים סופיים ואביזרים נדרשים, כולל מכסה</t>
  </si>
  <si>
    <t>אספקה והתקנת כבל נחושת 16 זוג להתקנה פנימית בעל חתך מוליך 0.5</t>
  </si>
  <si>
    <t>מחיר 
לאספקה ליחידה</t>
  </si>
  <si>
    <t>מחיר
להתקנה ליחידה</t>
  </si>
  <si>
    <r>
      <t xml:space="preserve">כבל אופטי 6 סיבים MM בקוטר 62.5 /50 מקרון LOOSE TUBE להתקנה </t>
    </r>
    <r>
      <rPr>
        <u/>
        <sz val="11"/>
        <rFont val="Arial"/>
        <family val="2"/>
      </rPr>
      <t>פנימית</t>
    </r>
    <r>
      <rPr>
        <sz val="11"/>
        <rFont val="Arial"/>
        <family val="2"/>
      </rPr>
      <t xml:space="preserve"> עם מעטה חיצוני  HFFR</t>
    </r>
  </si>
  <si>
    <r>
      <t xml:space="preserve">כבל אופטי 12 סיבים MM בקוטר 62.5 /50 מקרון LOOSE TUBE להתקנה </t>
    </r>
    <r>
      <rPr>
        <u/>
        <sz val="11"/>
        <rFont val="Arial"/>
        <family val="2"/>
      </rPr>
      <t>פנימית</t>
    </r>
    <r>
      <rPr>
        <sz val="11"/>
        <rFont val="Arial"/>
        <family val="2"/>
      </rPr>
      <t xml:space="preserve"> עם מעטה חיצוני  HFFR </t>
    </r>
  </si>
  <si>
    <r>
      <t xml:space="preserve">כבל אופטי 24 סיבים MM בקוטר 62.5 /50 מקרון LOOSE TUBE להתקנה </t>
    </r>
    <r>
      <rPr>
        <u/>
        <sz val="11"/>
        <rFont val="Arial"/>
        <family val="2"/>
      </rPr>
      <t>פנימית</t>
    </r>
    <r>
      <rPr>
        <sz val="11"/>
        <rFont val="Arial"/>
        <family val="2"/>
      </rPr>
      <t xml:space="preserve"> עם מעטה חיצוני  HFFR </t>
    </r>
  </si>
  <si>
    <r>
      <t xml:space="preserve">כבל אופטי 36 סיבים MM בקוטר 62.5 /50 מקרון LOOSE TUBE להתקנה </t>
    </r>
    <r>
      <rPr>
        <u/>
        <sz val="11"/>
        <rFont val="Arial"/>
        <family val="2"/>
      </rPr>
      <t>פנימית</t>
    </r>
    <r>
      <rPr>
        <sz val="11"/>
        <rFont val="Arial"/>
        <family val="2"/>
      </rPr>
      <t xml:space="preserve"> עם מעטה חיצוני  HFFR </t>
    </r>
  </si>
  <si>
    <r>
      <t xml:space="preserve">כבל אופטי 6 סיבים MM בקוטר 62.5 /50 מקרון LOOSE TUBE להתקנה </t>
    </r>
    <r>
      <rPr>
        <u/>
        <sz val="11"/>
        <rFont val="Arial"/>
        <family val="2"/>
      </rPr>
      <t>חיצונית</t>
    </r>
    <r>
      <rPr>
        <sz val="11"/>
        <rFont val="Arial"/>
        <family val="2"/>
      </rPr>
      <t xml:space="preserve"> עם מעטה חיצוני  HFFR. הכבל יהיה משורין ויכיל ג'ל בתוך ובין הצינוריות. הכבל יהיה בעל גיד חיזוק מרכזי דיאלקטרי</t>
    </r>
  </si>
  <si>
    <r>
      <t xml:space="preserve">כבל אופטי 12 סיבים MM בקוטר 62.5 /50 מקרון LOOSE TUBE להתקנה </t>
    </r>
    <r>
      <rPr>
        <u/>
        <sz val="11"/>
        <rFont val="Arial"/>
        <family val="2"/>
      </rPr>
      <t>חיצונית</t>
    </r>
    <r>
      <rPr>
        <sz val="11"/>
        <rFont val="Arial"/>
        <family val="2"/>
      </rPr>
      <t xml:space="preserve"> עם מעטה חיצוני HFFR. הכבל יהיה משורין ויכיל ג'ל בתוך ובין הצינוריות. הכבל יהיה בעל גיד חיזוק מרכזי דיאלקטרי</t>
    </r>
  </si>
  <si>
    <r>
      <t xml:space="preserve">כבל אופטי 24 סיבים MM בקוטר 62.5 מקרון LOOSE TUBE להתקנה </t>
    </r>
    <r>
      <rPr>
        <u/>
        <sz val="11"/>
        <rFont val="Arial"/>
        <family val="2"/>
      </rPr>
      <t>חיצונית</t>
    </r>
    <r>
      <rPr>
        <sz val="11"/>
        <rFont val="Arial"/>
        <family val="2"/>
      </rPr>
      <t xml:space="preserve"> עם מעטה חיצוני HFFR. הכבל יהיה משורין ויכיל ג'ל בתוך ובין הצינוריות. הכבל יהיה בעל גיד חיזוק מרכזי דיאלקטרי</t>
    </r>
  </si>
  <si>
    <r>
      <t xml:space="preserve">כבל אופטי 36 סיבים MM בקוטר 62.5 מקרון LOOSE TUBE להתקנה </t>
    </r>
    <r>
      <rPr>
        <u/>
        <sz val="11"/>
        <rFont val="Arial"/>
        <family val="2"/>
      </rPr>
      <t>חיצונית</t>
    </r>
    <r>
      <rPr>
        <sz val="11"/>
        <rFont val="Arial"/>
        <family val="2"/>
      </rPr>
      <t xml:space="preserve"> עם מעטה חיצוני HFFR. הכבל יהיה משורין ויכיל ג'ל בתוך ובין הצינוריות. הכבל יהיה בעל גיד חיזוק מרכזי דיאלקטרי</t>
    </r>
  </si>
  <si>
    <r>
      <t xml:space="preserve">כבל אופטי 6 סיבים SM בקוטר 8/9 מקרון LOOSE TUBE להתקנה </t>
    </r>
    <r>
      <rPr>
        <u/>
        <sz val="11"/>
        <rFont val="Arial"/>
        <family val="2"/>
      </rPr>
      <t>פנימית או חיצונית</t>
    </r>
    <r>
      <rPr>
        <sz val="11"/>
        <rFont val="Arial"/>
        <family val="2"/>
      </rPr>
      <t xml:space="preserve"> עם מעטה חיצוני  HFFR</t>
    </r>
  </si>
  <si>
    <r>
      <t xml:space="preserve">כבל אופטי 12 סיבים SM בקוטר 8/9 מקרון LOOSE TUBE להתקנה </t>
    </r>
    <r>
      <rPr>
        <u/>
        <sz val="11"/>
        <rFont val="Arial"/>
        <family val="2"/>
      </rPr>
      <t>פנימית  או חיצונית</t>
    </r>
    <r>
      <rPr>
        <sz val="11"/>
        <rFont val="Arial"/>
        <family val="2"/>
      </rPr>
      <t xml:space="preserve"> עם מעטה חיצוני  HFFR </t>
    </r>
  </si>
  <si>
    <r>
      <t xml:space="preserve">כבל אופטי 24 סיבים SMבקוטר 8/9 מקרון LOOSE TUBE להתקנה </t>
    </r>
    <r>
      <rPr>
        <u/>
        <sz val="11"/>
        <rFont val="Arial"/>
        <family val="2"/>
      </rPr>
      <t xml:space="preserve">פנימית או חיצונית </t>
    </r>
    <r>
      <rPr>
        <sz val="11"/>
        <rFont val="Arial"/>
        <family val="2"/>
      </rPr>
      <t xml:space="preserve">עם מעטה חיצוני  HFFR </t>
    </r>
  </si>
  <si>
    <r>
      <t xml:space="preserve">כבל אופטי 36 סיבים SM בקוטר 8/9 מקרון LOOSE TUBE להתקנה </t>
    </r>
    <r>
      <rPr>
        <u/>
        <sz val="11"/>
        <rFont val="Arial"/>
        <family val="2"/>
      </rPr>
      <t>פנימית או חיצונית</t>
    </r>
    <r>
      <rPr>
        <sz val="11"/>
        <rFont val="Arial"/>
        <family val="2"/>
      </rPr>
      <t xml:space="preserve"> עם מעטה חיצוני  HFFR </t>
    </r>
  </si>
  <si>
    <t>ארונות תקשורת</t>
  </si>
  <si>
    <t>הגנת ברק ליחידת קצה (עד למהירות של 100MHZ לפחות -43DB) עבור התקנות פנים וחוץ כולל חיבור לארקה והגנה על כל 8 הגידים</t>
  </si>
  <si>
    <t>מחבר אופטי מסוג LC/LC קרמי 62.5 מיקרון זכר</t>
  </si>
  <si>
    <t xml:space="preserve">שקע קצה אופטי למחברי LC/LC עה"ט כולל מתאמי דו-נקבה עד 2 סיבים </t>
  </si>
  <si>
    <t xml:space="preserve">שקע קצה אופטי למחברי LC/LC עה"ט כולל מתאמי דו-נקבה עד 4 סיבים </t>
  </si>
  <si>
    <t>שקע קצה אופטי למחברי LC/LC עה"ט כולל מתאמי דו-נקבה עד 8 סיבים</t>
  </si>
  <si>
    <t>אספקה והתקנת שקע טלפון גוויס כפול להתקנה באביזר GEWISS כולל מסגרת מקורית פנימית וחיצונית להתקנה מעל/מתחת לטיח</t>
  </si>
  <si>
    <r>
      <t xml:space="preserve">שקע קצה </t>
    </r>
    <r>
      <rPr>
        <u/>
        <sz val="11"/>
        <rFont val="Arial"/>
        <family val="2"/>
      </rPr>
      <t>בודד</t>
    </r>
    <r>
      <rPr>
        <sz val="11"/>
        <rFont val="Arial"/>
        <family val="2"/>
      </rPr>
      <t xml:space="preserve"> בנוי 45RJ מסוכך מותקן עה"ט או תה"ט ואו ע"ג תעלות כולל מגרעת לסימון ואישור לעמידה בתקן CAT-6 על ידי מעבדה מוסמכת  כולל שילוט</t>
    </r>
  </si>
  <si>
    <r>
      <t xml:space="preserve">שקע קצה </t>
    </r>
    <r>
      <rPr>
        <u/>
        <sz val="11"/>
        <rFont val="Arial"/>
        <family val="2"/>
      </rPr>
      <t>כפול</t>
    </r>
    <r>
      <rPr>
        <sz val="11"/>
        <rFont val="Arial"/>
        <family val="2"/>
      </rPr>
      <t xml:space="preserve"> בנוי 45RJ מסוכך מותקן עה"ט או תה"ט ואו ע"ג תעלות כולל מגרעת לסימון ואישור לעמידה בתקן CAT-6 על ידי מעבדה מוסמכת  כולל שילוט</t>
    </r>
  </si>
  <si>
    <t>פנל עיוור בגובה 1U/2U בצבעי שחור/מתכת/צבע ארון על פי הנחית המפקח</t>
  </si>
  <si>
    <t>מדף קבוע לציוד מחורר 30% חירור צבוע צבע אפוקסי ברוחב "19/23</t>
  </si>
  <si>
    <t>מדף נשלף ע"ג מסילות טלסקופיות בעל התקן החלקה כדורי LAGER  כולל התקן נעילה קפיצי במצב פתוח והתקן נעילה עם סגירת המגירה. המדף יפתח לאורך מלא של פתיחתו ויאפשר נשיאה בעומס של 60 ק"ג במצב פתוח, רוחב המדף "19/23 בהתאם לארון</t>
  </si>
  <si>
    <t>תוספת עבור התקנת 4 גלגלים בתחתית הארון, המיועדים לנשיאת עומס גבוה הכולל מנגנון נעילת הגלגלים</t>
  </si>
  <si>
    <t xml:space="preserve">אספקה והתקנת אוזני אום בהתאמה לארון "23/"19. האוזנים מיועדות לחיבור אביזרים פסיבים וציוד אקטיבי. האוזן תהיה בגובה עד 4U </t>
  </si>
  <si>
    <r>
      <rPr>
        <b/>
        <sz val="11"/>
        <rFont val="Arial"/>
        <family val="2"/>
      </rPr>
      <t>ארון תקשורת 44U , עומק 80 ס"מ, רוחב 75 ס"מ ("19/23)</t>
    </r>
    <r>
      <rPr>
        <sz val="11"/>
        <rFont val="Arial"/>
        <family val="2"/>
      </rPr>
      <t xml:space="preserve">
דלתות חזית שקופות מחולקות לאורכן לשניים (דו-כנפיות) כולל מנגנון נעילה, דלת אחורית עשויה מתכת מחולקת לאורכה לשניים (דו-כנפיות), 4 גלגלים בעלי יכולת נעילה, שני מאווררים בתפוקת CFM45 כל אחד, מסילות התקנה לאומי קפיץ גרמני לציוד בגודל 19" , ערכת הארקה, פס 12 שקעי חשמל כולל מאמ"ת ונורית ביקורת כולל כבל באורך 5 מטר, 2 מדפים מחוררים קבועים לציוד (30% חירור צבוע בצבע אפוקסי)</t>
    </r>
  </si>
  <si>
    <r>
      <rPr>
        <b/>
        <sz val="11"/>
        <rFont val="Arial"/>
        <family val="2"/>
      </rPr>
      <t>ארון תקשורת 44U , עומק 80 ס"מ, רוחב 75 ס"מ ("19/23)</t>
    </r>
    <r>
      <rPr>
        <sz val="11"/>
        <rFont val="Arial"/>
        <family val="2"/>
      </rPr>
      <t xml:space="preserve">
דלתות חזית שקופות מחולקות לאורכן לשניים (דו-כנפיות) כולל מנגנון נעילה, דלת אחורית עשויה מתכת מחולקת לאורכה לשניים (דו-כנפיות), 4 גלגלים בעלי יכולת נעילה, שני מאווררים בתפוקת CFM45 כל אחד, מסילות התקנה לאומי קפיץ גרמני לציוד בגודל 19" , ערכת הארקה, פס 12 שקעי חשמל כולל מאמ"ת ונורית ביקורת כולל כבל באורך 5 מטר, מדף מחורר קבוע לציוד (30% חירור צבוע בצבע אפוקסי), מדף נשלף ע"ג מסילות טלסקופיות בעל התקן החלקה כדורי LAGER  כולל התקן נעילה קפיצי במצב פתוח והתקן נעילה עם סגירת המגירה. המדף יפתח לאורך מלא של פתיחתו ויאפשר נשיאה בעומס של 60 ק"ג במצב פתוח, רוחב המדף "19/23 בהתאם לארון</t>
    </r>
  </si>
  <si>
    <r>
      <t xml:space="preserve">אספקה והתקנת תעלת </t>
    </r>
    <r>
      <rPr>
        <u/>
        <sz val="11"/>
        <rFont val="Arial"/>
        <family val="2"/>
      </rPr>
      <t>מתכת</t>
    </r>
    <r>
      <rPr>
        <sz val="11"/>
        <rFont val="Arial"/>
        <family val="2"/>
      </rPr>
      <t xml:space="preserve"> מגולונת בגודל 60*40 מ"מ כולל ביצוע קידוחים, חיתוכים וכיפופים נדרשים, מכסה. כולל אביזרי מעבר, פינות, פיצול וסיומות</t>
    </r>
  </si>
  <si>
    <r>
      <t xml:space="preserve">אספקה והתקנת תעלת </t>
    </r>
    <r>
      <rPr>
        <u/>
        <sz val="11"/>
        <rFont val="Arial"/>
        <family val="2"/>
      </rPr>
      <t>מתכת</t>
    </r>
    <r>
      <rPr>
        <sz val="11"/>
        <rFont val="Arial"/>
        <family val="2"/>
      </rPr>
      <t xml:space="preserve"> מגולונת בגודל 120*60 מ"מ כולל ביצוע קידוחים, חיתוכים וכיפופים נדרשים, מכסה. כולל אביזרי מעבר, פינות, פיצול וסיומות</t>
    </r>
  </si>
  <si>
    <r>
      <t xml:space="preserve">אספקה והתקנת תעלת </t>
    </r>
    <r>
      <rPr>
        <u/>
        <sz val="11"/>
        <rFont val="Arial"/>
        <family val="2"/>
      </rPr>
      <t>מתכת</t>
    </r>
    <r>
      <rPr>
        <sz val="11"/>
        <rFont val="Arial"/>
        <family val="2"/>
      </rPr>
      <t xml:space="preserve"> מגולונת בגודל 100*200 מ"מ כולל ביצוע קידוחים, חיתוכים וכיפופים נדרשים, מכסה. כולל אביזרי מעבר, פינות, פיצול וסיומות</t>
    </r>
  </si>
  <si>
    <t>זרוע מתכת להתקנת תעלות פח/רשת על-גבי קיר, באורך עד 30 ס"מ</t>
  </si>
  <si>
    <t>זרוע מתכת להתקנת תעלות פח/רשת על-גבי קיר, באורך עד 60 ס"מ</t>
  </si>
  <si>
    <t xml:space="preserve"> צינור מתכת שרשורי בקוטר "1 מצופה ב-PVC שחור עמיד לקרינת UV, הצינור יסתיים בסיומות תקניות מוברגות (מופות)</t>
  </si>
  <si>
    <t xml:space="preserve"> צינור מתכת שרשורי בקוטר "2 מצופה ב-PVC שחור עמיד לקרינת UV, הצינור יסתיים בסיומות תקניות מוברגות (מופות)</t>
  </si>
  <si>
    <t xml:space="preserve"> צינור מתכת שרשורי בקוטר "3 מצופה ב-PVC שחור עמיד לקרינת UV, הצינור יסתיים בסיומות תקניות מוברגות (מופות)</t>
  </si>
  <si>
    <t>אספקת תעלות רשת להתקנה ע"ג תקרה / קיר /רצפה בגודל  8.5 * 10 ס"מ, חיזוק לקיר או תקרה כל 1 מטר, חיבורי הקצוות באמצעות אביזר היצרן או בריתוך חשמלי. בהתקנת ריצפה הגבהה מינימלית של 5 ס"מ מהריצפה, עיגון ההגבהות לריצפה וחיזוק התעלה לא כולל התקני ההתקנה</t>
  </si>
  <si>
    <t>אספקת תעלות רשת להתקנה ע"ג תקרה / קיר /רצפה בגודל  8.5 * 20 ס"מ, חיזוק לקיר או תקרה כל 1 מטר, חיבורי הקצוות באמצעות אביזר היצרן או בריתוך חשמלי. בהתקנת ריצפה הגבהה מינימלית של 5 ס"מ מהריצפה, עיגון ההגבהות לריצפה וחיזוק התעלה לא כולל התקני ההתקנה</t>
  </si>
  <si>
    <t>אספקת תעלות רשת להתקנה ע"ג תקרה / קיר /רצפה בגודל  8.5 * 30 ס"מ, חיזוק לקיר או תקרה כל 1 מטר, חיבורי הקצוות באמצעות אביזר היצרן או בריתוך חשמלי. בהתקנת ריצפה הגבהה מינימלית של 5 ס"מ מהריצפה, עיגון ההגבהות לריצפה וחיזוק התעלה לא כולל התקני ההתקנה</t>
  </si>
  <si>
    <t>אספקת תעלות רשת להתקנה ע"ג תקרה / קיר /רצפה בגודל  8.5 * 40 ס"מ, חיזוק לקיר או תקרה כל 1 מטר, חיבורי הקצוות באמצעות אביזר היצרן או בריתוך חשמלי. בהתקנת ריצפה הגבהה מינימלית של 5 ס"מ מהריצפה, עיגון ההגבהות לריצפה וחיזוק התעלה לא כולל התקני ההתקנה</t>
  </si>
  <si>
    <t>ביצוע קידוח במחיצה קלה בקיר גבס או ברהיט עץ, ניקיון המקום והחזרתו  למצב קודם עד קוטר "2</t>
  </si>
  <si>
    <t>ביצוע קידוח בקיר בלוקים, ניקיון המקום והחזרתו למצב ראשוני עד "2</t>
  </si>
  <si>
    <t>ביצוע קידוח בקיר בטון באמצעות מקדח יהלום עד "3,  ניקיון המקום והחזרתו למצב ראשוני</t>
  </si>
  <si>
    <t>תוספת עבור קידוח בקוטר "4</t>
  </si>
  <si>
    <t>צינור כניסה למבנה בקוטר עד "4
עשוי PVC קשיח, בזווית 90 מעלות, בנוי משתי זוויות של 45 מעלות כ"א כולל אטימתו בחומר סיליקוני כנגד חדירת נוזלים</t>
  </si>
  <si>
    <t>מגשר אופטי כפול LC/LC*4 Multy-Mode באורך עד 3 מטר כולל סימון ושילוט</t>
  </si>
  <si>
    <t>מגשר אופטי כפול LC/LC*4 Multy-Mode באורך עד 5 מטר כולל סימון ושילוט</t>
  </si>
  <si>
    <t>מגשר אופטי כפול Multy-Mode 62.5/125 מיקרון, LC/LC באורך 2 מטר כולל סימון ושילוט</t>
  </si>
  <si>
    <t>מגשר אופטי כפול Multy-Mode 62.5/125 מיקרון, LC/LC באורך 5 מטר כולל סימון ושילוט</t>
  </si>
  <si>
    <t>מגשר אופטי כפול Singel-Mode 62.5/125 מיקרון, LC/LC באורך 2 מטר כולל סימון ושילוט</t>
  </si>
  <si>
    <t>מגשר אופטי כפול Singel-Mode 62.5/125 מיקרון, LC/LC באורך 5 מטר כולל סימון ושילוט</t>
  </si>
  <si>
    <t>מגשר RJ-45/RJ-45  מסוכך, 4 זוגות, באורך עד 3 מטר כולל סימון רציף בשרוול מתכווץ בקצוות הכבל</t>
  </si>
  <si>
    <t>אספקת מגשר "טלפוניה" באורך עד 3 מטר המכיל מחבר RJ45 בקצהו האחד ומחבר RJ11 בקצהו השני (4 גידים), RJ45 זוג 1 רגלים 4/5, זוג 2 רגלים 7/8, RJ11 רגלים 4/5, 2/3 בהתאמה</t>
  </si>
  <si>
    <t>אספקה והתקנת לוח עץ סנדוויץ מצופה פורמייקה בעובי 18 מ"מ לארון תקשורת 6/10/15U</t>
  </si>
  <si>
    <t>אספקה והתקנת פנל 16 מבואות BT עבור קווי נל"ן 
כולל כבל 50 זוג עד 35 מטר, מחבר מהיר 50 פינים, פסי קרונה, אמבטיה ופריסה ע"ג פסי קרונה ושילוט תג/שלוחה מעל כל מבואה בפנל</t>
  </si>
  <si>
    <t xml:space="preserve">שילוט וסימון לוחות ניתוב 8W בשילוט PVC חרוט צבעוני ל-48 מחברים בשורה   </t>
  </si>
  <si>
    <t>שילוט וסימון לוחות ניתוב W8 בשילוט PVC חרוט צבעוני ל-24 מחברים בשורה</t>
  </si>
  <si>
    <t>הכנת שילוט ייעודי לפי דרישה עשוי PVC חרוט בגודל 10*5 ס"מ, נוסח השלט ע"פ הנחיית המזמין</t>
  </si>
  <si>
    <t>הכנת שילוט ייעודי לפי דרישה עשוי PVC חרוט בד 30*15 ס"מ,  נוסח השלט ע"פ הנחיית המזמין</t>
  </si>
  <si>
    <t xml:space="preserve">סימון כבלים בשרוול ליפוף מחברת 3M או שו"ע בשני קצוות הקו, במרחק עד 5 ס"מ מסיום הכבל </t>
  </si>
  <si>
    <t xml:space="preserve">ביצוע הארקת ארון תקשורת לארקת מבנה או להארקת לוח חשמל אזורי כולל כבל ארקה בחתך 16 ממ"ר והאביזרים הנדרשים </t>
  </si>
  <si>
    <t>פרוק נקודת תשתית תקשורת -  פרוק שקע הקצה והכבל עד ארון התקשורת ובמידת הצורך כל התעול לאורך התוואי</t>
  </si>
  <si>
    <r>
      <t xml:space="preserve">העתקת נקודת תשתית תקשורת </t>
    </r>
    <r>
      <rPr>
        <u/>
        <sz val="11"/>
        <rFont val="Arial"/>
        <family val="2"/>
      </rPr>
      <t>בודדת</t>
    </r>
    <r>
      <rPr>
        <sz val="11"/>
        <rFont val="Arial"/>
        <family val="2"/>
      </rPr>
      <t xml:space="preserve"> - פרוק שקע הקצה והכבל עד ארון התקשורת. תעול עפ"י תנאי השטח, (צנרת, תעלות, קידוחים וכו') כולל שילוט שני קצות הכבל והשקע. כולל עלות שעות עבודה ונסיעה</t>
    </r>
  </si>
  <si>
    <r>
      <t xml:space="preserve">העתקת נקודת תשתית תקשורת </t>
    </r>
    <r>
      <rPr>
        <u/>
        <sz val="11"/>
        <rFont val="Arial"/>
        <family val="2"/>
      </rPr>
      <t>כפולה</t>
    </r>
    <r>
      <rPr>
        <sz val="11"/>
        <rFont val="Arial"/>
        <family val="2"/>
      </rPr>
      <t xml:space="preserve"> - פרוק שקע הקצה והכבל עד ארון התקשורת. תעול עפ"י תנאי השטח, (צנרת, תעלות, קידוחים וכו') כולל שילוט שני קצות הכבל והשקע. כולל עלות שעות עבודה ונסיעה</t>
    </r>
  </si>
  <si>
    <t>העתקת נקודת תשתית טלפון - פרוק שקע הקצה והכבל עד ריכוז התקשורת. תעול עפ"י תנאי השטח, (צנרת, תעלות, קידוחים וכו') כולל שילוט שני קצות הכבל ושילוט השקע. כולל עלות שעות עבודה ונסיעה</t>
  </si>
  <si>
    <t>שעות עבודה טכנאי תקשורת/תשתית לביצוע עבודות אחזקה ועבודות אשר אינן מופיעות בכתב הכמויות ואשר ניתן אישור בכתב לביצועם מראש על ידי המפקח, כולל עלות נסיעה</t>
  </si>
  <si>
    <t>לוח ניתוב אופטי ל- 12 סיבים כולל מתאמי דו-נקבה  LC/LC, מגש לכבלים כולל פנל עליון לשמירת רווח., כולל שילוט</t>
  </si>
  <si>
    <t>לוח ניתוב אופטי ל- 24 סיבים כולל מתאמי דו-נקבה  LC/LC, מגש לכבלים כולל פנל עליון לשמירת רווח., כולל שילוט</t>
  </si>
  <si>
    <t>לוח ניתוב אופטי ל- 36 סיבים כולל מתאמי דו-נקבה  LC/LC, מגש לכבלים כולל פנל עליון לשמירת רווח., כולל שילוט</t>
  </si>
  <si>
    <t xml:space="preserve">מגירה נישלפת להתקנת 12 סיבים אופטיים כולל מתאמי דו נקבה LC/LC ומקום להתקנת מגש SPLICE, כולל שילוט </t>
  </si>
  <si>
    <t xml:space="preserve">מגירה נישלפת להתקנת 24 סיבים אופטיים כולל מתאמי דו נקבה LC/LC ומקום להתקנת מגש SPLICE, כולל שילוט </t>
  </si>
  <si>
    <t xml:space="preserve">מגירה נישלפת להתקנת 36 סיבים אופטיים כולל מתאמי דו נקבה LC/LC ומקום להתקנת מגש SPLICE, כולל שילוט </t>
  </si>
  <si>
    <r>
      <rPr>
        <b/>
        <sz val="11"/>
        <rFont val="Arial"/>
        <family val="2"/>
      </rPr>
      <t>נקודת תקשורת כפולה</t>
    </r>
    <r>
      <rPr>
        <sz val="11"/>
        <rFont val="Arial"/>
        <family val="2"/>
      </rPr>
      <t xml:space="preserve"> קומפלט הכוללת שקע קצה </t>
    </r>
    <r>
      <rPr>
        <u/>
        <sz val="11"/>
        <rFont val="Arial"/>
        <family val="2"/>
      </rPr>
      <t>כפול</t>
    </r>
    <r>
      <rPr>
        <sz val="11"/>
        <rFont val="Arial"/>
        <family val="2"/>
      </rPr>
      <t xml:space="preserve"> מסוג RJ-45 בעל הסמכת מעבדה לעמידה בתקן CAT-6, בתשתית כבל גיגה CAT-7 (כמצוין במס"ד 2 לעיל), תעול עפ"י תנאי השטח, (צנרת, תעלות, קידוחים וכו') כולל שילוט שני קצות הכבל והשקע</t>
    </r>
  </si>
  <si>
    <r>
      <rPr>
        <b/>
        <sz val="11"/>
        <rFont val="Arial"/>
        <family val="2"/>
      </rPr>
      <t xml:space="preserve">ארון תקשורת תלוי 6U ברוחב "19/23 </t>
    </r>
    <r>
      <rPr>
        <sz val="11"/>
        <rFont val="Arial"/>
        <family val="2"/>
      </rPr>
      <t xml:space="preserve">
</t>
    </r>
    <r>
      <rPr>
        <u/>
        <sz val="11"/>
        <rFont val="Arial"/>
        <family val="2"/>
      </rPr>
      <t>עומק 50 ס"מ,</t>
    </r>
    <r>
      <rPr>
        <sz val="11"/>
        <rFont val="Arial"/>
        <family val="2"/>
      </rPr>
      <t xml:space="preserve">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</si>
  <si>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r>
      <rPr>
        <b/>
        <sz val="11"/>
        <rFont val="Arial"/>
        <family val="2"/>
      </rPr>
      <t xml:space="preserve">ארון תקשורת תלוי 6U ברוחב "19/23 </t>
    </r>
    <r>
      <rPr>
        <sz val="11"/>
        <rFont val="Arial"/>
        <family val="2"/>
      </rPr>
      <t xml:space="preserve">
</t>
    </r>
    <r>
      <rPr>
        <u/>
        <sz val="11"/>
        <rFont val="Arial"/>
        <family val="2"/>
      </rPr>
      <t>עומק 60 ס"מ,</t>
    </r>
    <r>
      <rPr>
        <sz val="11"/>
        <rFont val="Arial"/>
        <family val="2"/>
      </rPr>
      <t xml:space="preserve">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</si>
  <si>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r>
      <rPr>
        <b/>
        <sz val="11"/>
        <rFont val="Arial"/>
        <family val="2"/>
      </rPr>
      <t xml:space="preserve">ארון תקשורת תלוי 10U ברוחב "19/23 </t>
    </r>
    <r>
      <rPr>
        <sz val="11"/>
        <rFont val="Arial"/>
        <family val="2"/>
      </rPr>
      <t xml:space="preserve">
עומק 50 ס"מ,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</si>
  <si>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r>
      <rPr>
        <b/>
        <sz val="11"/>
        <rFont val="Arial"/>
        <family val="2"/>
      </rPr>
      <t xml:space="preserve">ארון תקשורת תלוי 15U ברוחב "19/23 </t>
    </r>
    <r>
      <rPr>
        <sz val="11"/>
        <rFont val="Arial"/>
        <family val="2"/>
      </rPr>
      <t xml:space="preserve">
עומק 50 ס"מ,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</si>
  <si>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r>
      <rPr>
        <b/>
        <sz val="11"/>
        <rFont val="Arial"/>
        <family val="2"/>
      </rPr>
      <t xml:space="preserve">ארון תקשורת 20U ברוחב "19/23 </t>
    </r>
    <r>
      <rPr>
        <sz val="11"/>
        <rFont val="Arial"/>
        <family val="2"/>
      </rPr>
      <t xml:space="preserve">
עומק 50 ס"מ,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</si>
  <si>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r>
      <rPr>
        <b/>
        <sz val="11"/>
        <rFont val="Arial"/>
        <family val="2"/>
      </rPr>
      <t xml:space="preserve">ארון תקשורת 30U ברוחב "19/23 </t>
    </r>
    <r>
      <rPr>
        <sz val="11"/>
        <rFont val="Arial"/>
        <family val="2"/>
      </rPr>
      <t xml:space="preserve">
עומק 50 ס"מ, דלת חזית שקופה, מסילות התקנה לאומי קפיץ גרמני, פס שקעי כח 6 שקעים כולל מאמ"ת, נורית ביקורת וכבל באורך 5 מטר, מאוורר בתפוקת CFM45, ערכת הארקה, מדף מחורר קבוע לציוד  30% חירור צבוע בצבע אפוקסי)</t>
    </r>
  </si>
  <si>
    <t>שם היצרן</t>
  </si>
  <si>
    <r>
      <t xml:space="preserve">שקע קצה RJ45 </t>
    </r>
    <r>
      <rPr>
        <u/>
        <sz val="11"/>
        <rFont val="Arial"/>
        <family val="2"/>
      </rPr>
      <t>בודד</t>
    </r>
    <r>
      <rPr>
        <sz val="11"/>
        <rFont val="Arial"/>
        <family val="2"/>
      </rPr>
      <t xml:space="preserve"> להתקנה באביזר GEWISS הכולל מחבר  RJ45 בתקן CAT-6 ומסגרת GEWISS תיקנית כולל שילוט </t>
    </r>
  </si>
  <si>
    <r>
      <t xml:space="preserve">שקע קצה RJ45 </t>
    </r>
    <r>
      <rPr>
        <u/>
        <sz val="11"/>
        <rFont val="Arial"/>
        <family val="2"/>
      </rPr>
      <t>כפול</t>
    </r>
    <r>
      <rPr>
        <sz val="11"/>
        <rFont val="Arial"/>
        <family val="2"/>
      </rPr>
      <t xml:space="preserve"> להתקנה באביזר GEWISS הכולל שני מחברי  RJ45 בתקן CAT-6 ומסגרת מותאמת לקופסת GEWISS תיקנית  כולל שילוט</t>
    </r>
  </si>
  <si>
    <t>פנל לניתוב מגשרים (פנל שערות) בגובה 1U או 0.5U</t>
  </si>
  <si>
    <t>מחבר RJ-45  "קיסטון" מסוכך עבור לוח ניתוב. עמידה בתקן CAT-6 ע"י מעבדה מוסמכת</t>
  </si>
  <si>
    <t>כבל תקשורת "סיאמי" 8 זוגות, 2* (4x2x23/1), בסיכוך S/STP - סיכוך נפרד לכל זוג וסיכוך כללי לכל הזוגות, גידים 23 AWG.
מתוצרת "טלדור" מק"ט 9827A54103 או שווה ערך, בעל תו תקן של מעבדה מוסמכת לעמידה בבדיקות CAT-7 ובתדר של 1000MHZ מסדרת כבלי GIGA ומעטפת HFFR, כל מקטע כבל יסומן בשני קצותיו ע"י מדבקה מתלפפת</t>
  </si>
  <si>
    <t>כבל תקשורת 8 זוגות, (4x2x23/1), בסיכוך S/STP - סיכוך נפרד לכל זוג וסיכוך כללי לכל הזוגות, גידים 23 AWG.
מתוצרת "טלדור" מק"ט 9827A54103 או שווה ערך, בעל תו תקן של מעבדה מוסמכת לעמידה בבדיקות CAT-7 ובתדר של 1000MHZ מסדרת כבלי GIGA ומעטפת HFFR, כל מקטע כבל יסומן בשני קצותיו ע"י מדבקה מתלפפת</t>
  </si>
  <si>
    <t>ביצוע הארקת תעלת תקשורת לארון חשמל אזורי. מוליך נחושת חשוף בחתך 16 ממ"ר, חיזוק לתעלה כל מטר, כולל האביזרים הדרושים לחיבור כבל הארקה לתעלה וארון החשמל</t>
  </si>
  <si>
    <t>אלקטרודה עבור הארקת תקשורת. ביצוע התקנת אלקטרודה באורך 3 מ' כולל חפירה עפ"י ההנחיות הנדרשות ולפי תקן ישראלי לנושא, חיבור כבל ארקה בתוך צינור לאורך המבנה בהתאם לגודל חיבור הלוח אך לא פחות מ- 16 ממ"ר עד 100 מ'</t>
  </si>
  <si>
    <t xml:space="preserve">לוח ניתוב לקווי 8 W המותאם ל-24 מחברים RJ-45  "קיסטון" מסוכך.  </t>
  </si>
  <si>
    <t>אומדן כמות שנתית</t>
  </si>
  <si>
    <t>סה"כ מחיר (לאספקה והתקנהX כמות)</t>
  </si>
  <si>
    <t>התקן " Z" מחורץ לתליית כבלים ע"ג קיר או תיקרת בטון, ההתקן יהיה באורך של עד 1 מ'</t>
  </si>
  <si>
    <t>החלפת דלת זכוכית לארון 6U  לדלת פח מחוררת</t>
  </si>
  <si>
    <t>החלפת דלת זכוכית לארון 10U  לדלת פח מחוררת</t>
  </si>
  <si>
    <t>החלפת דלת זכוכית לארון 15U  לדלת פח מחוררת</t>
  </si>
  <si>
    <t>החלפת דלת זכוכית לארון 20U  לדלת פח מחוררת</t>
  </si>
  <si>
    <t>החלפת דלת זכוכית לארון 30U  לדלת פח מחוררת</t>
  </si>
  <si>
    <t>החלפת דלת זכוכית לארון 44U  לדלת פח מחוררת</t>
  </si>
  <si>
    <t>אל פסק</t>
  </si>
  <si>
    <r>
      <t xml:space="preserve">כבל אופטי 6 סיבים MM/OM3 LOOSE TUBE להתקנה </t>
    </r>
    <r>
      <rPr>
        <u/>
        <sz val="11"/>
        <rFont val="Arial"/>
        <family val="2"/>
      </rPr>
      <t>פנימית</t>
    </r>
    <r>
      <rPr>
        <sz val="11"/>
        <rFont val="Arial"/>
        <family val="2"/>
      </rPr>
      <t xml:space="preserve"> עם מעטה חיצוני  HFFR</t>
    </r>
  </si>
  <si>
    <r>
      <t xml:space="preserve">כבל אופטי 12 סיבים MM/OM3 LOOSE TUBE להתקנה </t>
    </r>
    <r>
      <rPr>
        <u/>
        <sz val="11"/>
        <rFont val="Arial"/>
        <family val="2"/>
      </rPr>
      <t>פנימית</t>
    </r>
    <r>
      <rPr>
        <sz val="11"/>
        <rFont val="Arial"/>
        <family val="2"/>
      </rPr>
      <t xml:space="preserve"> עם מעטה חיצוני  HFFR</t>
    </r>
  </si>
  <si>
    <r>
      <t xml:space="preserve">כבל אופטי 24 סיבים MM/OM3 LOOSE TUBE להתקנה </t>
    </r>
    <r>
      <rPr>
        <u/>
        <sz val="11"/>
        <rFont val="Arial"/>
        <family val="2"/>
      </rPr>
      <t>פנימית</t>
    </r>
    <r>
      <rPr>
        <sz val="11"/>
        <rFont val="Arial"/>
        <family val="2"/>
      </rPr>
      <t xml:space="preserve"> עם מעטה חיצוני  HFFR</t>
    </r>
  </si>
  <si>
    <r>
      <t xml:space="preserve">כבל אופטי 36 סיבים MM/OM3 LOOSE TUBE להתקנה </t>
    </r>
    <r>
      <rPr>
        <u/>
        <sz val="11"/>
        <rFont val="Arial"/>
        <family val="2"/>
      </rPr>
      <t>פנימית</t>
    </r>
    <r>
      <rPr>
        <sz val="11"/>
        <rFont val="Arial"/>
        <family val="2"/>
      </rPr>
      <t xml:space="preserve"> עם מעטה חיצוני  HFFR</t>
    </r>
  </si>
  <si>
    <r>
      <t xml:space="preserve">כבל אופטי 6 סיבים MM/OM3  להתקנה </t>
    </r>
    <r>
      <rPr>
        <u/>
        <sz val="11"/>
        <rFont val="Arial"/>
        <family val="2"/>
      </rPr>
      <t>חיצונית</t>
    </r>
    <r>
      <rPr>
        <sz val="11"/>
        <rFont val="Arial"/>
        <family val="2"/>
      </rPr>
      <t xml:space="preserve"> עם מעטה פנימי  HFFR. הכבל יהיה משורין ויכיל ג'ל בתוך ובין הצינוריות. הכבל יהיה בעל גיד חיזוק מרכזי דיאלקטרי.</t>
    </r>
  </si>
  <si>
    <r>
      <t xml:space="preserve">כבל אופטי12 סיבים MM/OM3  להתקנה </t>
    </r>
    <r>
      <rPr>
        <u/>
        <sz val="11"/>
        <rFont val="Arial"/>
        <family val="2"/>
      </rPr>
      <t>חיצונית</t>
    </r>
    <r>
      <rPr>
        <sz val="11"/>
        <rFont val="Arial"/>
        <family val="2"/>
      </rPr>
      <t xml:space="preserve"> עם מעטה פנימי  HFFR. הכבל יהיה משורין ויכיל ג'ל בתוך ובין הצינוריות. הכבל יהיה בעל גיד חיזוק מרכזי דיאלקטרי.</t>
    </r>
  </si>
  <si>
    <r>
      <t xml:space="preserve">כבל אופטי 24 סיבים MM/OM3  להתקנה </t>
    </r>
    <r>
      <rPr>
        <u/>
        <sz val="11"/>
        <rFont val="Arial"/>
        <family val="2"/>
      </rPr>
      <t>חיצונית</t>
    </r>
    <r>
      <rPr>
        <sz val="11"/>
        <rFont val="Arial"/>
        <family val="2"/>
      </rPr>
      <t xml:space="preserve"> עם מעטה פנימי  HFFR. הכבל יהיה משורין ויכיל ג'ל בתוך ובין הצינוריות. הכבל יהיה בעל גיד חיזוק מרכזי דיאלקטרי.</t>
    </r>
  </si>
  <si>
    <r>
      <t xml:space="preserve">כבל אופטי 36 סיבים MM/OM3  להתקנה </t>
    </r>
    <r>
      <rPr>
        <u/>
        <sz val="11"/>
        <rFont val="Arial"/>
        <family val="2"/>
      </rPr>
      <t>חיצונית</t>
    </r>
    <r>
      <rPr>
        <sz val="11"/>
        <rFont val="Arial"/>
        <family val="2"/>
      </rPr>
      <t xml:space="preserve"> עם מעטה פנימי  HFFR. הכבל יהיה משורין ויכיל ג'ל בתוך ובין הצינוריות. הכבל יהיה בעל גיד חיזוק מרכזי דיאלקטרי.</t>
    </r>
  </si>
  <si>
    <r>
      <t xml:space="preserve">כבל אופטי 6 סיבים SM LOOSE TUBE להתקנה </t>
    </r>
    <r>
      <rPr>
        <u/>
        <sz val="11"/>
        <rFont val="Arial"/>
        <family val="2"/>
      </rPr>
      <t xml:space="preserve">פנימית </t>
    </r>
    <r>
      <rPr>
        <sz val="11"/>
        <rFont val="Arial"/>
        <family val="2"/>
      </rPr>
      <t>עם מעטה חיצוני  HFFR</t>
    </r>
  </si>
  <si>
    <r>
      <t xml:space="preserve">כבל אופטי 12 סיבים SM LOOSE TUBE להתקנה </t>
    </r>
    <r>
      <rPr>
        <u/>
        <sz val="11"/>
        <rFont val="Arial"/>
        <family val="2"/>
      </rPr>
      <t xml:space="preserve">פנימית </t>
    </r>
    <r>
      <rPr>
        <sz val="11"/>
        <rFont val="Arial"/>
        <family val="2"/>
      </rPr>
      <t>עם מעטה חיצוני  HFFR</t>
    </r>
  </si>
  <si>
    <r>
      <t xml:space="preserve">כבל אופטי 24 סיבים SM LOOSE TUBE להתקנה </t>
    </r>
    <r>
      <rPr>
        <u/>
        <sz val="11"/>
        <rFont val="Arial"/>
        <family val="2"/>
      </rPr>
      <t xml:space="preserve">פנימית </t>
    </r>
    <r>
      <rPr>
        <sz val="11"/>
        <rFont val="Arial"/>
        <family val="2"/>
      </rPr>
      <t>עם מעטה חיצוני  HFFR</t>
    </r>
  </si>
  <si>
    <r>
      <t xml:space="preserve">כבל אופטי 36 סיבים SM LOOSE TUBE להתקנה </t>
    </r>
    <r>
      <rPr>
        <u/>
        <sz val="11"/>
        <rFont val="Arial"/>
        <family val="2"/>
      </rPr>
      <t xml:space="preserve">פנימית </t>
    </r>
    <r>
      <rPr>
        <sz val="11"/>
        <rFont val="Arial"/>
        <family val="2"/>
      </rPr>
      <t>עם מעטה חיצוני  HFFR</t>
    </r>
  </si>
  <si>
    <r>
      <t xml:space="preserve">כבל אופטי 6 סיבים SM LOOSE TUBE להתקנה </t>
    </r>
    <r>
      <rPr>
        <u/>
        <sz val="11"/>
        <rFont val="Arial"/>
        <family val="2"/>
      </rPr>
      <t xml:space="preserve">חיצונית </t>
    </r>
    <r>
      <rPr>
        <sz val="11"/>
        <rFont val="Arial"/>
        <family val="2"/>
      </rPr>
      <t>עם מעטה פנימי HFFR ומעטה חיצוני עמיד UV. הכבל יהיה משורין ויכיל ג'ל בתוך ובין הצינוריות. הכבל יהיה בעל גיד חיזוק מרכזי דיאלקטרי.</t>
    </r>
  </si>
  <si>
    <r>
      <t xml:space="preserve">כבל אופטי 12 סיבים SM LOOSE TUBE להתקנה </t>
    </r>
    <r>
      <rPr>
        <u/>
        <sz val="11"/>
        <rFont val="Arial"/>
        <family val="2"/>
      </rPr>
      <t xml:space="preserve">חיצונית </t>
    </r>
    <r>
      <rPr>
        <sz val="11"/>
        <rFont val="Arial"/>
        <family val="2"/>
      </rPr>
      <t>עם מעטה פנימי HFFR ומעטה חיצוני עמיד UV. הכבל יהיה משורין ויכיל ג'ל בתוך ובין הצינוריות. הכבל יהיה בעל גיד חיזוק מרכזי דיאלקטרי.</t>
    </r>
  </si>
  <si>
    <r>
      <t xml:space="preserve">כבל אופטי 24 סיבים SM LOOSE TUBE להתקנה </t>
    </r>
    <r>
      <rPr>
        <u/>
        <sz val="11"/>
        <rFont val="Arial"/>
        <family val="2"/>
      </rPr>
      <t xml:space="preserve">חיצונית </t>
    </r>
    <r>
      <rPr>
        <sz val="11"/>
        <rFont val="Arial"/>
        <family val="2"/>
      </rPr>
      <t>עם מעטה פנימי HFFR ומעטה חיצוני עמיד UV. הכבל יהיה משורין ויכיל ג'ל בתוך ובין הצינוריות. הכבל יהיה בעל גיד חיזוק מרכזי דיאלקטרי.</t>
    </r>
  </si>
  <si>
    <r>
      <t xml:space="preserve">כבל אופטי 36 סיבים SM LOOSE TUBE להתקנה </t>
    </r>
    <r>
      <rPr>
        <u/>
        <sz val="11"/>
        <rFont val="Arial"/>
        <family val="2"/>
      </rPr>
      <t xml:space="preserve">חיצונית </t>
    </r>
    <r>
      <rPr>
        <sz val="11"/>
        <rFont val="Arial"/>
        <family val="2"/>
      </rPr>
      <t>עם מעטה פנימי HFFR ומעטה חיצוני עמיד UV. הכבל יהיה משורין ויכיל ג'ל בתוך ובין הצינוריות. הכבל יהיה בעל גיד חיזוק מרכזי דיאלקטרי.</t>
    </r>
  </si>
  <si>
    <r>
      <t xml:space="preserve">אספקה, התקנה ובדיקה מחבר אופטי זכר מסוג </t>
    </r>
    <r>
      <rPr>
        <u/>
        <sz val="11"/>
        <rFont val="Arial"/>
        <family val="2"/>
        <scheme val="minor"/>
      </rPr>
      <t>LC</t>
    </r>
    <r>
      <rPr>
        <sz val="11"/>
        <rFont val="Arial"/>
        <family val="2"/>
        <scheme val="minor"/>
      </rPr>
      <t xml:space="preserve"> Duplex עבור סיב SM/MM המחבר יהיה בתצורת Pig-Tail בליטוש UPC שבוצע במפעל, כולל ריתוך לסיב ועיגונו וכל הנדרש לכך.</t>
    </r>
  </si>
  <si>
    <t>אספקה והתקנה בארון תקשורת של לוח ניתוב לקווי 8W בגובה 1U בנוי ל- 24 שקעי RJ45  מסוככים מותאם לתקן STP CAT 6A.</t>
  </si>
  <si>
    <t>אספקה, התקנה, בדיקה ושילוט בלוח ניתוב/אביזר תקשורת (כולל מתאם לאביזר) של שקע RJ45 מסוכך מותאם לתקן CAT6A 500MHZ. 
השקע יהיה מסוג Connecting hardware Component approved ויתמוך בתקנים הבאים: 
ANSI/TIA/EIA-568.2-D, for Category 6A/CLASS EA
IEEE 802.3bt, Type 4, 100W</t>
  </si>
  <si>
    <r>
      <rPr>
        <b/>
        <sz val="11"/>
        <rFont val="Arial"/>
        <family val="2"/>
      </rPr>
      <t xml:space="preserve">ארון תקשורת תלוי 15U ברוחב "19 </t>
    </r>
    <r>
      <rPr>
        <sz val="11"/>
        <rFont val="Arial"/>
        <family val="2"/>
      </rPr>
      <t xml:space="preserve">
</t>
    </r>
    <r>
      <rPr>
        <u/>
        <sz val="11"/>
        <rFont val="Arial"/>
        <family val="2"/>
      </rPr>
      <t>עומק עד 60 ס"מ,</t>
    </r>
    <r>
      <rPr>
        <sz val="11"/>
        <rFont val="Arial"/>
        <family val="2"/>
      </rPr>
      <t xml:space="preserve"> דלת חזית מפח מחורר כולל: מנעול זיז קומבינציה (רב בריח או שווה ערך),  פס שקעי כח 6 שקעים כולל מא"ז 10A, נורית ביקורת וכבל באורך 5 מטר, מאוורר בתפוקת CFM45, ערכת הארקה, מדף מחורר 30% חירור צבוע בצבע אלקטרוסטטי. (מנעול זיז במקום נעילה סטנדרטית).</t>
    </r>
  </si>
  <si>
    <r>
      <rPr>
        <b/>
        <sz val="11"/>
        <rFont val="Arial"/>
        <family val="2"/>
      </rPr>
      <t xml:space="preserve">ארון תקשורת תלוי 6U ברוחב "19 </t>
    </r>
    <r>
      <rPr>
        <sz val="11"/>
        <rFont val="Arial"/>
        <family val="2"/>
      </rPr>
      <t xml:space="preserve">
</t>
    </r>
    <r>
      <rPr>
        <u/>
        <sz val="11"/>
        <rFont val="Arial"/>
        <family val="2"/>
      </rPr>
      <t>עומק עד 60 ס"מ,</t>
    </r>
    <r>
      <rPr>
        <sz val="11"/>
        <rFont val="Arial"/>
        <family val="2"/>
      </rPr>
      <t xml:space="preserve"> דלת חזית מפח מחורר כולל: מנעול זיז קומבינציה (רב בריח או שווה ערך),  פס שקעי כח 6 שקעים כולל מא"ז 10A, נורית ביקורת וכבל באורך 5 מטר, מאוורר בתפוקת CFM45, ערכת הארקה, מדף מחורר 30% חירור צבוע בצבע אלקטרוסטטי. (מנעול זיז במקום נעילה סטנדרטית).</t>
    </r>
  </si>
  <si>
    <r>
      <rPr>
        <b/>
        <sz val="11"/>
        <rFont val="Arial"/>
        <family val="2"/>
      </rPr>
      <t xml:space="preserve">ארון תקשורת תלוי 10U ברוחב "19 </t>
    </r>
    <r>
      <rPr>
        <sz val="11"/>
        <rFont val="Arial"/>
        <family val="2"/>
      </rPr>
      <t xml:space="preserve">
</t>
    </r>
    <r>
      <rPr>
        <u/>
        <sz val="11"/>
        <rFont val="Arial"/>
        <family val="2"/>
      </rPr>
      <t>עומק עד 60 ס"מ,</t>
    </r>
    <r>
      <rPr>
        <sz val="11"/>
        <rFont val="Arial"/>
        <family val="2"/>
      </rPr>
      <t xml:space="preserve"> דלת חזית מפח מחורר כולל: מנעול זיז קומבינציה (רב בריח או שווה ערך),  פס שקעי כח 6 שקעים כולל מא"ז 10A, נורית ביקורת וכבל באורך 5 מטר, מאוורר בתפוקת CFM45, ערכת הארקה, מדף מחורר 30% חירור צבוע בצבע אלקטרוסטטי. (מנעול זיז במקום נעילה סטנדרטית).</t>
    </r>
  </si>
  <si>
    <r>
      <rPr>
        <b/>
        <sz val="11"/>
        <rFont val="Arial"/>
        <family val="2"/>
      </rPr>
      <t xml:space="preserve">ארון תקשורת 20U ברוחב "19 </t>
    </r>
    <r>
      <rPr>
        <sz val="11"/>
        <rFont val="Arial"/>
        <family val="2"/>
      </rPr>
      <t xml:space="preserve">
</t>
    </r>
    <r>
      <rPr>
        <u/>
        <sz val="11"/>
        <rFont val="Arial"/>
        <family val="2"/>
      </rPr>
      <t>עומק עד 60 ס"מ,</t>
    </r>
    <r>
      <rPr>
        <sz val="11"/>
        <rFont val="Arial"/>
        <family val="2"/>
      </rPr>
      <t xml:space="preserve"> דלת חזית מפח מחורר כולל: מנעול זיז קומבינציה (רב בריח או שווה ערך),  פס שקעי כח 6 שקעים כולל מא"ז 10A, נורית ביקורת וכבל באורך 5 מטר, מאוורר בתפוקת CFM45, ערכת הארקה, מדף מחורר 30% חירור צבוע בצבע אלקטרוסטטי. (מנעול זיז במקום נעילה סטנדרטית).</t>
    </r>
  </si>
  <si>
    <r>
      <rPr>
        <b/>
        <sz val="11"/>
        <rFont val="Arial"/>
        <family val="2"/>
      </rPr>
      <t xml:space="preserve">ארון תקשורת 30U ברוחב "19 </t>
    </r>
    <r>
      <rPr>
        <sz val="11"/>
        <rFont val="Arial"/>
        <family val="2"/>
      </rPr>
      <t xml:space="preserve">
</t>
    </r>
    <r>
      <rPr>
        <u/>
        <sz val="11"/>
        <rFont val="Arial"/>
        <family val="2"/>
      </rPr>
      <t>עומק עד 60 ס"מ,</t>
    </r>
    <r>
      <rPr>
        <sz val="11"/>
        <rFont val="Arial"/>
        <family val="2"/>
      </rPr>
      <t xml:space="preserve"> דלת חזית מפח מחורר כולל: מנעול זיז קומבינציה (רב בריח או שווה ערך),  פס שקעי כח 6 שקעים כולל מא"ז 10A, נורית ביקורת וכבל באורך 5 מטר, מאוורר בתפוקת CFM45, ערכת הארקה, מדף מחורר 30% חירור צבוע בצבע אלקטרוסטטי. (מנעול זיז במקום נעילה סטנדרטית).</t>
    </r>
  </si>
  <si>
    <r>
      <rPr>
        <b/>
        <sz val="11"/>
        <rFont val="Arial"/>
        <family val="2"/>
      </rPr>
      <t>ארון תקשורת 44U , עומק 80 ס"מ, רוחב  "19/25</t>
    </r>
    <r>
      <rPr>
        <sz val="11"/>
        <rFont val="Arial"/>
        <family val="2"/>
      </rPr>
      <t xml:space="preserve">
דלת חזית דו-כנפית מפח מחורר כולל מנגנון נעילה. דלת אחורית כפולה מפח מחורר כולל מנגנון נעילה, 4 גלגלים בעלי יכולת נעילה, שני מאווררים בספיקה של 45CFM כל אחד' ערכת הארקה, פס 12 שקעי חשמל כולל מא"ז 10A ונורית ביקורת כולל כבל באורך 5 מטר, 2 מדפים מחוררים 30% חירור צבוע בצבע אלקטרוסטטי.</t>
    </r>
  </si>
  <si>
    <t>פס 12 שקעי חשמל עם מא"ז 10 אמפר, נורית ביקורת וכבל חשמל באורך 5 מטר</t>
  </si>
  <si>
    <t>פס 6 שקעי חשמל עם מא"ז 10 אמפר, נורית ביקורת וכבל חשמל באורך 5 מטר</t>
  </si>
  <si>
    <r>
      <t xml:space="preserve">אספקה והתקנת תעלת </t>
    </r>
    <r>
      <rPr>
        <u/>
        <sz val="11"/>
        <rFont val="Arial"/>
        <family val="2"/>
      </rPr>
      <t>מתכת</t>
    </r>
    <r>
      <rPr>
        <sz val="11"/>
        <rFont val="Arial"/>
        <family val="2"/>
      </rPr>
      <t xml:space="preserve"> מגולונת בגודל 150*60 מ"מ כולל ביצוע קידוחים, חיתוכים וכיפופים נדרשים, מכסה. כולל אביזרי מעבר, פינות, פיצול וסיומות</t>
    </r>
  </si>
  <si>
    <t>תעלות PVC תקניות במידות 30 * 17 מ"מ כולל חיזוקים סופיים ואביזרים נדרשים, כולל מכסה</t>
  </si>
  <si>
    <t>תעלת PVC תקניית מחולקת במידות 42 *60 מ"מ כולל חיזוקים סופיים ואביזרים נדרשים, כולל מכסה</t>
  </si>
  <si>
    <t>צינור מרירון 20 כולל חיבור שלות לקיר כל מטר</t>
  </si>
  <si>
    <t>צינור מרירון 25 כולל חיבור שלות לקיר כל מטר</t>
  </si>
  <si>
    <t>מגשר אופטי כפול  LC/LC Multi Mode OM3 באורך עד 3 מטר כולל סימון ושילוט</t>
  </si>
  <si>
    <t>מגשר אופטי כפול  LC/LC Multi Mode OM3 באורך עד 2 מטר כולל סימון ושילוט</t>
  </si>
  <si>
    <t>מגשר אופטי כפול  LC/LC Multi Mode OM3 באורך עד 5 מטר כולל סימון ושילוט</t>
  </si>
  <si>
    <t>מגשר אופטי כפול  LC/LC Single Mode  באורך עד 2 מטר כולל סימון ושילוט</t>
  </si>
  <si>
    <t>מגשר אופטי כפול  LC/LC Single Mode  באורך עד 3 מטר כולל סימון ושילוט</t>
  </si>
  <si>
    <t>מגשר אופטי כפול  LC/LC Single Mode  באורך עד 5 מטר כולל סימון ושילוט</t>
  </si>
  <si>
    <t>אספקה והתקנת פנל 50 מבואות RJ45 UTP עבור קווי חיוג כולל כבל 50 זוג עד 35 מטר, כולל פסי קרונה, אמבטיה ופריסה ע"ג בלוקי קרונה, שילוט תג/שלוחה מעל כל מבואה בפנל - זוג 1 רגלים 4/5, זוג 2 רגלים 7/8</t>
  </si>
  <si>
    <t xml:space="preserve">שילוט וסימון לוח ניתוב אופטי בשילוט PVC חרוט צבעוני ל-12 מחברים בשורה </t>
  </si>
  <si>
    <t>שילוט וסימון לוח ניתוב אופטי בשילוט PVC חרוט צבעוני ל- 24 מחברים בשורה</t>
  </si>
  <si>
    <t xml:space="preserve">בדיקה אלקטרונית, אוהמית, חשמלית של כל הקווים כולל בדיקת רציפות, הצלבות, ניחות, אורך, near end/far end crosstalk, התנגדות במכשיר
Fluke DTX 8000 לתמיכה בתדר של עד  2,000MHz. כולל הפקת דוח כתוב הניתן למיון והעברתו במדיה  </t>
  </si>
  <si>
    <t>הכנת תיק תעוד מלא הכולל סימון נקודות קצה ומספור הנקודה ע"ג תוכניות האתר. באתר חדש יש לקבל ממהנדס החשמל קבצי תוכניות משורטטות ולהעביר תיעוד As Made מודפס ובמדיה</t>
  </si>
  <si>
    <t>אל פסק חד פזי המרה כפולה On Line 3000VA 220V, כופל הספק 0.99 אחוז עיוותים הרמוני קטן מ- 3%, תומך SNMP. התקנה בתצורת Free Standing. אחריות של 3 שנים לאלקטרוניקה ושנתיים לסוללות.</t>
  </si>
  <si>
    <t>אל פסק חד פזי המרה כפולה On Line 1500VA 220V, כופל הספק 0.99 אחוז עיוותים הרמוני קטן מ- 5%, תומך SNMP. התקנה בתצורת Free Standing. אחריות של 3 שנים לאלקטרוניקה ושנתיים לסוללות.</t>
  </si>
  <si>
    <t>אספקה ללא התקנה של פנקוד IP אנטי וונדאלי IP55 ללא מצלמה, שמע דו כיווני באיכות גבוהה מאוד,מצב יום / לילה עם מעבר אוטומטי. מתאים לחיבור למרכזיית סיסקו ולמרכזיית סנטרקס של בזק.</t>
  </si>
  <si>
    <t>אספקה ללא התקנה של פנקוד IP אנטי וונדאלי IP55 עם מצלמה ופנל 7 אינץ', שמע דו כיווני באיכות גבוהה מאוד,מצב יום / לילה עם מעבר אוטומטי. מתאים לחיבור למרכזיית סיסקו ולמרכזיית סנטרקס של בזק.</t>
  </si>
  <si>
    <t>אל פסק חד פזי המרה כפולה On Line 1500VA 220V, כופל הספק 0.99 אחוז עיוותים הרמוני קטן מ- 5%, תומך SNMP. להתקנה בארון תקשורת RM אחריות של 3 שנים לאלקטרוניקה ושנתיים לסוללות.</t>
  </si>
  <si>
    <t>אל פסק חד פזי המרה כפולה On Line 3000VA 220V, כופל הספק 0.99 אחוז עיוותים הרמוני קטן מ- 3%, תומך SNMP. להתקנה בארון תקשורת RM. אחריות של 3 שנים לאלקטרוניקה ושנתיים לסוללות.</t>
  </si>
  <si>
    <t>פנקוד</t>
  </si>
  <si>
    <t>נחושת - כבלים ואביזרים</t>
  </si>
  <si>
    <t>סיווג</t>
  </si>
  <si>
    <t xml:space="preserve"> אופטיקה - כבלים ואביזרים  </t>
  </si>
  <si>
    <t>כללי</t>
  </si>
  <si>
    <t>אספקה והתקנה כבל גישור CAT 6A 4x2x26 AWG STP  באורך של 3 מטר כולל 2 מחברי  RJ45 מסוככים כולל מגפונים צבעונים כולל סימון במיספור רציף בשרוול מתכווץ צבעוני בקצוות הכבל.</t>
  </si>
  <si>
    <t>אספקה והתקנה כבל גישור CAT 6A 4x2x26 AWG STP  באורך של 2 מטר כולל 2 מחברי  RJ45 מסוככים כולל מגפונים צבעונים כולל סימון במיספור רציף בשרוול מתכווץ צבעוני בקצוות הכבל.</t>
  </si>
  <si>
    <t>אספקה והתקנה כבל גישור CAT 6A 4x2x26 AWG STP  באורך של 5 מטר כולל 2 מחברי  RJ45 מסוככים כולל מגפונים צבעונים כולל סימון במיספור רציף בשרוול מתכווץ צבעוני בקצוות הכבל.</t>
  </si>
  <si>
    <t>אספקה והתקנה כבל גישור CAT 6A 4x2x26 AWG STP  באורך של 10 מטר כולל 2 מחברי  RJ45 מסוככים כולל מגפונים צבעונים כולל סימון במיספור רציף בשרוול מתכווץ צבעוני בקצוות הכבל.</t>
  </si>
  <si>
    <t>אספקה והתקנה כבל גישור CAT 6A 4x2x26 AWG STP  באורך של 15 מטר כולל 2 מחברי  RJ45 מסוככים כולל מגפונים צבעונים כולל סימון במיספור רציף בשרוול מתכווץ צבעוני בקצוות הכבל.</t>
  </si>
  <si>
    <t>אספקה והתקנה כבל גישור CAT 6A 4x2x26 AWG STP  באורך של 20 מטר כולל 2 מחברי  RJ45 מסוככים כולל מגפונים צבעונים כולל סימון במיספור רציף בשרוול מתכווץ צבעוני בקצוות הכבל.</t>
  </si>
  <si>
    <r>
      <t xml:space="preserve">אספקה והתקנת כבל תקשורת 8 גידים </t>
    </r>
    <r>
      <rPr>
        <b/>
        <u/>
        <sz val="11"/>
        <rFont val="Arial"/>
        <family val="2"/>
        <scheme val="minor"/>
      </rPr>
      <t>להתקנה פנימית</t>
    </r>
    <r>
      <rPr>
        <sz val="11"/>
        <rFont val="Arial"/>
        <family val="2"/>
        <scheme val="minor"/>
      </rPr>
      <t xml:space="preserve"> מותאם לעמידה בדרישות תקן CAT 7A 4x2x23/1 AWG S/FTP FR - LSZH
אשר עומד בבדיקת רוחב פס של 1-1,500MHZ על פי IEC 61156-5 Cat. 7A ותקנים נוספים כמתואר במפרט הטכני. התקנת הכבל בתעלה פלסטית קיימת או חדשה, או בצינור קיים או בצינור חדש. העבודה תכלול את שילוט הכבלים המותקנים באמצעות מדבקות מתלפפות ושרוולים מתכווצים. הכבל תוצרת חברת טלדור כבלים מק"ט 99XG504122 או שווה ערך מאושר ע"י לאומית.</t>
    </r>
  </si>
  <si>
    <r>
      <t xml:space="preserve">אספקה והתקנת כבל תקשורת 8 גידים </t>
    </r>
    <r>
      <rPr>
        <b/>
        <u/>
        <sz val="11"/>
        <rFont val="Arial"/>
        <family val="2"/>
        <scheme val="minor"/>
      </rPr>
      <t>להתקנה פנימית</t>
    </r>
    <r>
      <rPr>
        <sz val="11"/>
        <rFont val="Arial"/>
        <family val="2"/>
        <scheme val="minor"/>
      </rPr>
      <t xml:space="preserve"> מותאם לעמידה בדרישות תקן CAT 7A 4x2x</t>
    </r>
    <r>
      <rPr>
        <b/>
        <sz val="11"/>
        <rFont val="Arial"/>
        <family val="2"/>
        <scheme val="minor"/>
      </rPr>
      <t>22/1</t>
    </r>
    <r>
      <rPr>
        <sz val="11"/>
        <rFont val="Arial"/>
        <family val="2"/>
        <scheme val="minor"/>
      </rPr>
      <t xml:space="preserve"> AWG S/FTP FR - LSZH
אשר עומד בבדיקת רוחב פס של 1,200MHZ על פי IEC 61156-5 Cat. 7A  ותקנים נוספים כמתואר במפרט הטכני. התקנת הכבל כמתואר במפרט הטכני בתעלה פלסטית קיימת או חדשה, או בצינור קיים או בצינור חדש. העבודה תכלול את שילוט הכבלים המותקנים באמצעות מדבקות מתלפפות ושרוולים מתכווצים. הכבל תוצרת חברת טלדור כבלים מק"ט 99XG254122 או שווה ערך מאושר ע"י לאומית.</t>
    </r>
  </si>
  <si>
    <r>
      <t xml:space="preserve">אספקה והתקנת כבל תקשורת 8 גידים כפול </t>
    </r>
    <r>
      <rPr>
        <b/>
        <u/>
        <sz val="11"/>
        <rFont val="Arial"/>
        <family val="2"/>
        <scheme val="minor"/>
      </rPr>
      <t>להתקנה פנימית</t>
    </r>
    <r>
      <rPr>
        <sz val="11"/>
        <rFont val="Arial"/>
        <family val="2"/>
        <scheme val="minor"/>
      </rPr>
      <t xml:space="preserve"> מותאם לעמידה בדרישות תקן CAT 7A 4x2x</t>
    </r>
    <r>
      <rPr>
        <b/>
        <sz val="11"/>
        <rFont val="Arial"/>
        <family val="2"/>
        <scheme val="minor"/>
      </rPr>
      <t>23/1</t>
    </r>
    <r>
      <rPr>
        <sz val="11"/>
        <rFont val="Arial"/>
        <family val="2"/>
        <scheme val="minor"/>
      </rPr>
      <t xml:space="preserve"> AWG S/FTP FR - LSZH  אשר עומד בבדיקת רוחב פס של 1-1,500MHZ על פי IEC 61156-5 Cat. 7A ותקנים נוספים כמתואר במפרט הטכני. התקנת הכבל בתעלה פלסטית קיימת או חדשה, או בצינור קיים או בצינור חדש. העבודה תכלול את שילוט הכבלים המותקנים באמצעות מדבקות מתלפפות ושרוולים מתכווצים. הכבל תוצרת חברת טלדור כבלים מק"ט 99XG508122 או שווה ערך מאושר ע"י לאומית.</t>
    </r>
  </si>
  <si>
    <r>
      <t xml:space="preserve">אספקה והתקנת כבל תקשורת 8 גידים כפול </t>
    </r>
    <r>
      <rPr>
        <b/>
        <u/>
        <sz val="11"/>
        <rFont val="Arial"/>
        <family val="2"/>
        <scheme val="minor"/>
      </rPr>
      <t>להתקנה פנימית</t>
    </r>
    <r>
      <rPr>
        <sz val="11"/>
        <rFont val="Arial"/>
        <family val="2"/>
        <scheme val="minor"/>
      </rPr>
      <t xml:space="preserve"> מותאם לעמידה בדרישות תקן   CAT 7A 4x2x</t>
    </r>
    <r>
      <rPr>
        <b/>
        <sz val="11"/>
        <rFont val="Arial"/>
        <family val="2"/>
        <scheme val="minor"/>
      </rPr>
      <t>22/1</t>
    </r>
    <r>
      <rPr>
        <sz val="11"/>
        <rFont val="Arial"/>
        <family val="2"/>
        <scheme val="minor"/>
      </rPr>
      <t xml:space="preserve"> AWG S/FTP FR - LSZH  אשר עומד בבדיקת רוחב פס של 1-1,000MHZ על פי IEC 61156-5 Cat. 7A ותקנים נוספים כמתואר במפרט הטכני. התקנת הכבל בתעלה פלסטית קיימת או חדשה, או בצינור קיים או בצינור חדש. העבודה תכלול את שילוט הכבלים המותקנים באמצעות מדבקות מתלפפות ושרוולים מתכווצים. הכבל תוצרת חברת טלדור כבלים מק"ט 99XG248103 או שווה ערך מאושר ע"י לאומית.</t>
    </r>
  </si>
  <si>
    <r>
      <t xml:space="preserve">אספקה והתקנת כבל תקשורת 8 גידים </t>
    </r>
    <r>
      <rPr>
        <b/>
        <u/>
        <sz val="11"/>
        <rFont val="Arial"/>
        <family val="2"/>
        <scheme val="minor"/>
      </rPr>
      <t>להתקנה חיצונית</t>
    </r>
    <r>
      <rPr>
        <sz val="11"/>
        <rFont val="Arial"/>
        <family val="2"/>
        <scheme val="minor"/>
      </rPr>
      <t xml:space="preserve"> מותאם לעמידה בדרישות תקן CAT 7A 4x2x23/1 AWG S/FTP FR - LSZH/PVC
אשר עומד בבדיקת רוחב פס של 1-1,200MHZ על פי
 IEC 61156-5 Cat. 7A ותקנים נוספים כמתואר במפרט הטכני. העבודה תכלול את שילוט הכבלים המותקנים באמצעות מדבקות מתלפפות ושרוולים מתכווצים. הכבל תוצרת חברת טלדור כבלים מק"ט 99XG564101 או שווה ערך מאושר ע"י לאומית.</t>
    </r>
  </si>
  <si>
    <t>החלפת מנעול קיים כדוגמת מנעול זיז קומבינציה – רב בריח מק"ט: 26200000090</t>
  </si>
  <si>
    <t>אספקה ללא התקנה של פנטל (ללא לוח מקשים)  IP אנטי וונדאלי IP55 ללא מצלמה, שמע דו כיווני באיכות גבוהה מאוד, מצב יום / לילה עם מעבר אוטומטי. מתאים לחיבור למרכזיית סיסקו ולמרכזיית סנטרקס של בזק.</t>
  </si>
  <si>
    <t>פנטל</t>
  </si>
  <si>
    <t>לוח ניתוב לקווי 8 W בנוי 24 שקעי RJ-45 מסוככים כולל מפסקים לפי מפרט לעמידה במהירות של 100MHZ בעל הסמכה לעמידה ב-CAT-6 ייצוג אחורי בשקעי RJ45 מסוככים כולל סימון ושילוט</t>
  </si>
  <si>
    <r>
      <rPr>
        <b/>
        <sz val="11"/>
        <rFont val="Arial"/>
        <family val="2"/>
      </rPr>
      <t>ארון תקשורת 44U , עומק 80 ס"מ, רוחב "19/25</t>
    </r>
    <r>
      <rPr>
        <sz val="11"/>
        <rFont val="Arial"/>
        <family val="2"/>
      </rPr>
      <t xml:space="preserve">
דלת חזית דו-כנפית מפח מחורר כולל מנגנון נעילה. דלת אחורית כפולה מפח מחורר כולל מנגנון נעילה, 4 גלגלים בעלי יכולת נעילה, שני מאווררים בספיקה של 45CFM כל אחד' ערכת הארקה, פס 12 שקעי חשמל כולל מא"ז 10A ונורית ביקורת כולל כבל באורך 5 מטר, 2 מדפים מחוררים 30% חירור צבוע בצבע אלקטרוסטטי. מדף נשלף ע"ג מסילות טלסקופיות בעל התקן החלקה כדורי LAGER  כולל התקן נעילה קפיצי במצב פתוח והתקן נעילה עם סגירת המגירה. המדף יפתח לאורך מלא של פתיחתו ויאפשר נשיאה בעומס של 60 ק"ג במצב פתוח, רוחב המדף "19/25 בהתאם לארון</t>
    </r>
  </si>
  <si>
    <r>
      <rPr>
        <b/>
        <sz val="11"/>
        <rFont val="Arial"/>
        <family val="2"/>
      </rPr>
      <t>נקודת תקשורת בודדת</t>
    </r>
    <r>
      <rPr>
        <sz val="11"/>
        <rFont val="Arial"/>
        <family val="2"/>
      </rPr>
      <t xml:space="preserve"> קומפלט הכוללת שקע קצה </t>
    </r>
    <r>
      <rPr>
        <u/>
        <sz val="11"/>
        <rFont val="Arial"/>
        <family val="2"/>
      </rPr>
      <t>בודד</t>
    </r>
    <r>
      <rPr>
        <sz val="11"/>
        <rFont val="Arial"/>
        <family val="2"/>
      </rPr>
      <t xml:space="preserve"> מסוג RJ-45 בעל הסמכת מעבדה לעמידה בתקן CAT-6, בתשתית כבל גיגה CAT-7 </t>
    </r>
    <r>
      <rPr>
        <sz val="11"/>
        <color rgb="FFFF0000"/>
        <rFont val="Arial"/>
        <family val="2"/>
      </rPr>
      <t>(כמצוין במס"ד 1 לעיל)</t>
    </r>
    <r>
      <rPr>
        <sz val="11"/>
        <rFont val="Arial"/>
        <family val="2"/>
      </rPr>
      <t>, תעול עפ"י תנאי השטח, (צנרת, תעלות, קידוחים וכו') כולל שילוט שני קצות הכבל והשקע</t>
    </r>
  </si>
  <si>
    <t xml:space="preserve">שורה מבוטלת </t>
  </si>
  <si>
    <r>
      <t xml:space="preserve">אספקה והתקנה נקודת תקשורת </t>
    </r>
    <r>
      <rPr>
        <b/>
        <u/>
        <sz val="11"/>
        <rFont val="Arial"/>
        <family val="2"/>
        <scheme val="minor"/>
      </rPr>
      <t>בודדת</t>
    </r>
    <r>
      <rPr>
        <sz val="11"/>
        <rFont val="Arial"/>
        <family val="2"/>
        <scheme val="minor"/>
      </rPr>
      <t xml:space="preserve"> קומפלט הכוללת: כבל CAT 7A 4x2x</t>
    </r>
    <r>
      <rPr>
        <b/>
        <sz val="11"/>
        <rFont val="Arial"/>
        <family val="2"/>
        <scheme val="minor"/>
      </rPr>
      <t>23/1</t>
    </r>
    <r>
      <rPr>
        <sz val="11"/>
        <rFont val="Arial"/>
        <family val="2"/>
        <scheme val="minor"/>
      </rPr>
      <t xml:space="preserve"> AWG S/FTP FR - LSZH</t>
    </r>
    <r>
      <rPr>
        <sz val="11"/>
        <color rgb="FFFF0000"/>
        <rFont val="Arial"/>
        <family val="2"/>
        <scheme val="minor"/>
      </rPr>
      <t xml:space="preserve"> </t>
    </r>
    <r>
      <rPr>
        <sz val="11"/>
        <rFont val="Arial"/>
        <family val="2"/>
        <scheme val="minor"/>
      </rPr>
      <t xml:space="preserve">
שני שקעי קצה מסוג RJ-45 מותאמים לתקן CAT6A 500MHZ וחלק יחסי בלוח הניתוב. עבודת ההתקנה תכלול: פריסת הכבל כולל תיעול על פי תנאי השטח (צנרת, תעלות, קידוחים וכו'), התקנת שקע קצה בלוח הניתוב ובאביזר התקשורת, שילוט הכבל, סימון שקעי הקצה וביצוע בדיקות במכשיר
Fluke DTX 8000 לתמיכה בתדר של עד 2,000MHz</t>
    </r>
  </si>
  <si>
    <r>
      <t xml:space="preserve">אספקה והתקנה נקודת תקשורת </t>
    </r>
    <r>
      <rPr>
        <b/>
        <u/>
        <sz val="11"/>
        <rFont val="Arial"/>
        <family val="2"/>
        <scheme val="minor"/>
      </rPr>
      <t>בודדת</t>
    </r>
    <r>
      <rPr>
        <sz val="11"/>
        <rFont val="Arial"/>
        <family val="2"/>
        <scheme val="minor"/>
      </rPr>
      <t xml:space="preserve"> קומפלט הכוללת: כבל CAT 7A 4x2x</t>
    </r>
    <r>
      <rPr>
        <b/>
        <sz val="11"/>
        <rFont val="Arial"/>
        <family val="2"/>
        <scheme val="minor"/>
      </rPr>
      <t>22/1</t>
    </r>
    <r>
      <rPr>
        <sz val="11"/>
        <rFont val="Arial"/>
        <family val="2"/>
        <scheme val="minor"/>
      </rPr>
      <t xml:space="preserve"> AWG S/FTP FR - LSZH  
שני שקעי קצה מסוג RJ-45 מותאמים לתקן CAT6A 500MHZ וחלק יחסי בלוח הניתוב. עבודת ההתקנה תכלול: פריסת הכבל כולל תיעול על פי תנאי השטח (צנרת, תעלות, קידוחים וכו'), התקנת  שקע קצה בלוח הניתוב ובאביזר התקשורת, שילוט הכבל, סימון שקעי הקצה וביצוע בדיקות במכשיר
Fluke DTX 8000 לתמיכה בתדר של עד  2,000MHz</t>
    </r>
  </si>
  <si>
    <r>
      <t xml:space="preserve">אספקה והתקנה נקודת תקשורת </t>
    </r>
    <r>
      <rPr>
        <b/>
        <u/>
        <sz val="11"/>
        <rFont val="Arial"/>
        <family val="2"/>
        <scheme val="minor"/>
      </rPr>
      <t>כפולה</t>
    </r>
    <r>
      <rPr>
        <sz val="11"/>
        <rFont val="Arial"/>
        <family val="2"/>
        <scheme val="minor"/>
      </rPr>
      <t xml:space="preserve"> קומפלט הכוללת: כבל כפול CAT 7A 4x2x</t>
    </r>
    <r>
      <rPr>
        <b/>
        <sz val="11"/>
        <rFont val="Arial"/>
        <family val="2"/>
        <scheme val="minor"/>
      </rPr>
      <t>23/1</t>
    </r>
    <r>
      <rPr>
        <sz val="11"/>
        <rFont val="Arial"/>
        <family val="2"/>
        <scheme val="minor"/>
      </rPr>
      <t xml:space="preserve"> AWG S/FTP FR - LSZH 
ארבעה שקעי קצה מסוג RJ-45 מותאמים לתקן CAT6A 500MHZ וחלק יחסי בלוח הניתוב. עבודת ההתקנה תכלול: פריסת הכבל כולל תיעול על פי תנאי השטח (צנרת, תעלות, קידוחים וכו'), התקנת  שקעי קצה בלוח הניתוב ובאביזר התקשורת, שילוט הכבלים, סימון שקעי הקצה וביצוע בדיקות במכשיר
Fluke DTX 8000 לתמיכה בתדר של עד  2,000MHz</t>
    </r>
  </si>
  <si>
    <r>
      <t>אספקה והתקנה נקודת תקשורת כפולה קומפלט הכוללת: כבל כפול CAT 7A 4x2x</t>
    </r>
    <r>
      <rPr>
        <b/>
        <sz val="11"/>
        <rFont val="Arial"/>
        <family val="2"/>
        <scheme val="minor"/>
      </rPr>
      <t>22/1</t>
    </r>
    <r>
      <rPr>
        <sz val="11"/>
        <rFont val="Arial"/>
        <family val="2"/>
        <scheme val="minor"/>
      </rPr>
      <t xml:space="preserve"> AWG S/FTP FR - LSZH 
ארבעה שקעי קצה מסוג RJ-45 מותאמים לתקן CAT6A 500MHZ וחלק יחסי בלוח הניתוב. עבודת ההתקנה תכלול: פריסת הכבל כולל תיעול על פי תנאי השטח (צנרת, תעלות, קידוחים וכו'), התקנת  שקעי קצה בלוח הניתוב ובאביזר התקשורת, שילוט הכבלים, סימון שקעי הקצה וביצוע בדיקות במכשיר
Fluke DTX 8000 לתמיכה בתדר של עד  2,000MHz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</si>
</sst>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quot;¤&quot;#,##0.00;[Red]\-&quot;¤&quot;#,##0.00"/>
    <numFmt numFmtId="165" formatCode="_-[$$-409]* #,##0.00_ ;_-[$$-409]* \-#,##0.00\ ;_-[$$-409]* &quot;-&quot;??_ ;_-@_ "/>
    <numFmt numFmtId="166" formatCode="_ [$₪-40D]\ * #,##0.00_ ;_ [$₪-40D]\ * \-#,##0.00_ ;_ [$₪-40D]\ * &quot;-&quot;??_ ;_ @_ "/>
  </numFmts>
  <fonts count="14" x14ac:knownFonts="1">
    <font>
      <sz val="10"/>
      <name val="Arial"/>
      <charset val="177"/>
    </font>
    <font>
      <sz val="10"/>
      <name val="Arial"/>
      <family val="2"/>
    </font>
    <font>
      <sz val="10"/>
      <name val="David"/>
      <family val="2"/>
      <charset val="177"/>
    </font>
    <font>
      <sz val="11"/>
      <name val="Arial"/>
      <family val="2"/>
    </font>
    <font>
      <b/>
      <sz val="11"/>
      <name val="Arial"/>
      <family val="2"/>
    </font>
    <font>
      <u/>
      <sz val="11"/>
      <name val="Arial"/>
      <family val="2"/>
    </font>
    <font>
      <sz val="11"/>
      <color rgb="FF0070C0"/>
      <name val="Arial"/>
      <family val="2"/>
    </font>
    <font>
      <b/>
      <sz val="11"/>
      <color rgb="FF0070C0"/>
      <name val="Arial"/>
      <family val="2"/>
    </font>
    <font>
      <sz val="11"/>
      <name val="Arial"/>
      <family val="2"/>
      <scheme val="minor"/>
    </font>
    <font>
      <u/>
      <sz val="11"/>
      <name val="Arial"/>
      <family val="2"/>
      <scheme val="minor"/>
    </font>
    <font>
      <b/>
      <u/>
      <sz val="11"/>
      <name val="Arial"/>
      <family val="2"/>
      <scheme val="minor"/>
    </font>
    <font>
      <b/>
      <sz val="11"/>
      <name val="Arial"/>
      <family val="2"/>
      <scheme val="minor"/>
    </font>
    <font>
      <sz val="11"/>
      <color rgb="FFFF0000"/>
      <name val="Arial"/>
      <family val="2"/>
    </font>
    <font>
      <sz val="11"/>
      <color rgb="FFFF0000"/>
      <name val="Arial"/>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lignment horizontal="right"/>
    </xf>
  </cellStyleXfs>
  <cellXfs count="78">
    <xf numFmtId="0" fontId="0" fillId="0" borderId="0" xfId="0"/>
    <xf numFmtId="0" fontId="3" fillId="0" borderId="0" xfId="0" applyFont="1"/>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right" vertical="center" wrapText="1" readingOrder="2"/>
    </xf>
    <xf numFmtId="0" fontId="3" fillId="0" borderId="1" xfId="0" applyFont="1" applyBorder="1" applyAlignment="1">
      <alignment horizontal="center"/>
    </xf>
    <xf numFmtId="166" fontId="3" fillId="0" borderId="0" xfId="0" applyNumberFormat="1" applyFont="1"/>
    <xf numFmtId="165" fontId="3" fillId="0" borderId="0" xfId="0" applyNumberFormat="1" applyFont="1"/>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0" xfId="0" applyFont="1" applyAlignment="1">
      <alignment horizontal="center"/>
    </xf>
    <xf numFmtId="166" fontId="3" fillId="0" borderId="1" xfId="0" applyNumberFormat="1" applyFont="1" applyBorder="1" applyProtection="1">
      <protection locked="0"/>
    </xf>
    <xf numFmtId="166" fontId="3" fillId="0" borderId="0" xfId="0" applyNumberFormat="1" applyFont="1" applyProtection="1">
      <protection locked="0"/>
    </xf>
    <xf numFmtId="166" fontId="3"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6" fontId="4"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vertical="center"/>
      <protection locked="0"/>
    </xf>
    <xf numFmtId="0" fontId="3" fillId="4" borderId="1" xfId="0" applyFont="1" applyFill="1" applyBorder="1" applyAlignment="1">
      <alignment horizontal="right" vertical="center" wrapText="1" readingOrder="2"/>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166" fontId="3" fillId="4" borderId="1" xfId="0" applyNumberFormat="1"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166" fontId="4" fillId="0" borderId="1" xfId="0" applyNumberFormat="1" applyFont="1" applyBorder="1" applyAlignment="1">
      <alignment horizontal="center" vertical="center" wrapText="1"/>
    </xf>
    <xf numFmtId="166" fontId="7" fillId="0" borderId="1" xfId="0" applyNumberFormat="1" applyFont="1" applyBorder="1" applyAlignment="1" applyProtection="1">
      <alignment horizontal="center" vertical="center" wrapText="1"/>
      <protection locked="0"/>
    </xf>
    <xf numFmtId="0" fontId="4" fillId="2" borderId="0" xfId="0" applyFont="1" applyFill="1" applyAlignment="1">
      <alignment horizontal="center" vertical="center"/>
    </xf>
    <xf numFmtId="0" fontId="3" fillId="4" borderId="1" xfId="0" applyFont="1" applyFill="1" applyBorder="1"/>
    <xf numFmtId="166" fontId="3" fillId="4" borderId="1" xfId="0" applyNumberFormat="1" applyFont="1" applyFill="1" applyBorder="1" applyProtection="1">
      <protection locked="0"/>
    </xf>
    <xf numFmtId="0" fontId="3" fillId="4" borderId="0" xfId="0" applyFont="1" applyFill="1"/>
    <xf numFmtId="0" fontId="3" fillId="4" borderId="1" xfId="0" applyFont="1" applyFill="1" applyBorder="1" applyAlignment="1">
      <alignment horizontal="center"/>
    </xf>
    <xf numFmtId="165" fontId="3" fillId="4" borderId="0" xfId="0" applyNumberFormat="1" applyFont="1" applyFill="1"/>
    <xf numFmtId="0" fontId="8" fillId="4" borderId="1" xfId="0" applyFont="1" applyFill="1" applyBorder="1" applyAlignment="1">
      <alignment horizontal="right" vertical="center" wrapText="1" readingOrder="2"/>
    </xf>
    <xf numFmtId="0" fontId="3" fillId="4" borderId="1" xfId="0" applyFont="1" applyFill="1" applyBorder="1" applyAlignment="1">
      <alignment horizontal="right" vertical="center" wrapText="1"/>
    </xf>
    <xf numFmtId="0" fontId="3" fillId="4" borderId="1" xfId="0" applyFont="1" applyFill="1" applyBorder="1" applyAlignment="1">
      <alignment horizontal="center" vertical="center" wrapText="1"/>
    </xf>
    <xf numFmtId="166" fontId="7" fillId="4" borderId="1" xfId="0" applyNumberFormat="1" applyFont="1" applyFill="1" applyBorder="1" applyAlignment="1" applyProtection="1">
      <alignment horizontal="center" vertical="center" wrapText="1"/>
      <protection locked="0"/>
    </xf>
    <xf numFmtId="166" fontId="3" fillId="4" borderId="1" xfId="0" applyNumberFormat="1" applyFont="1" applyFill="1" applyBorder="1" applyAlignment="1" applyProtection="1">
      <alignment horizontal="center" vertical="center" wrapText="1"/>
      <protection locked="0"/>
    </xf>
    <xf numFmtId="166" fontId="6" fillId="4" borderId="1" xfId="0" applyNumberFormat="1" applyFont="1" applyFill="1" applyBorder="1" applyProtection="1">
      <protection locked="0"/>
    </xf>
    <xf numFmtId="0" fontId="3" fillId="4" borderId="1" xfId="0" applyFont="1" applyFill="1" applyBorder="1" applyProtection="1">
      <protection locked="0"/>
    </xf>
    <xf numFmtId="0" fontId="3" fillId="4" borderId="1" xfId="0" applyFont="1" applyFill="1" applyBorder="1" applyAlignment="1" applyProtection="1">
      <alignment wrapText="1"/>
      <protection locked="0"/>
    </xf>
    <xf numFmtId="0" fontId="6" fillId="4" borderId="1" xfId="0" applyFont="1" applyFill="1" applyBorder="1" applyAlignment="1" applyProtection="1">
      <alignment wrapText="1"/>
      <protection locked="0"/>
    </xf>
    <xf numFmtId="165"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right" vertical="center" wrapText="1"/>
    </xf>
    <xf numFmtId="39" fontId="3" fillId="4" borderId="1" xfId="0" applyNumberFormat="1" applyFont="1" applyFill="1" applyBorder="1" applyAlignment="1">
      <alignment horizontal="right" vertical="center" wrapText="1" readingOrder="2"/>
    </xf>
    <xf numFmtId="164" fontId="3" fillId="4" borderId="1" xfId="2" applyNumberFormat="1" applyFont="1" applyFill="1" applyBorder="1" applyAlignment="1">
      <alignment horizontal="right" vertical="center" wrapText="1" readingOrder="2"/>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66" fontId="4" fillId="2" borderId="2" xfId="0" applyNumberFormat="1" applyFont="1" applyFill="1" applyBorder="1" applyAlignment="1" applyProtection="1">
      <alignment horizontal="center" vertical="center" wrapText="1"/>
      <protection locked="0"/>
    </xf>
    <xf numFmtId="166" fontId="4" fillId="2"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66" fontId="3" fillId="4" borderId="1" xfId="1" applyNumberFormat="1" applyFont="1" applyFill="1" applyBorder="1" applyAlignment="1" applyProtection="1">
      <alignment horizontal="center" vertical="center" wrapText="1"/>
      <protection locked="0"/>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applyAlignment="1">
      <alignment horizontal="center"/>
    </xf>
    <xf numFmtId="40" fontId="8" fillId="0" borderId="1" xfId="2" applyNumberFormat="1" applyFont="1" applyBorder="1" applyAlignment="1">
      <alignment horizontal="right" vertical="center" wrapText="1" readingOrder="2"/>
    </xf>
    <xf numFmtId="40" fontId="8" fillId="4" borderId="1" xfId="2" applyNumberFormat="1" applyFont="1" applyFill="1" applyBorder="1" applyAlignment="1">
      <alignment horizontal="right" vertical="center" wrapText="1" readingOrder="2"/>
    </xf>
    <xf numFmtId="0" fontId="4" fillId="5" borderId="1" xfId="0" applyFont="1" applyFill="1" applyBorder="1" applyAlignment="1">
      <alignment horizontal="center" vertical="center"/>
    </xf>
    <xf numFmtId="0" fontId="3" fillId="5" borderId="1" xfId="0" applyFont="1" applyFill="1" applyBorder="1" applyAlignment="1">
      <alignment horizontal="right" vertical="center" wrapText="1" readingOrder="2"/>
    </xf>
    <xf numFmtId="0" fontId="3" fillId="5" borderId="1" xfId="0" applyFont="1" applyFill="1" applyBorder="1" applyAlignment="1">
      <alignment horizontal="center" vertical="center"/>
    </xf>
    <xf numFmtId="0" fontId="3" fillId="5" borderId="1" xfId="0" applyFont="1" applyFill="1" applyBorder="1" applyAlignment="1">
      <alignment horizontal="center"/>
    </xf>
    <xf numFmtId="166" fontId="3" fillId="5" borderId="1" xfId="0" applyNumberFormat="1" applyFont="1" applyFill="1" applyBorder="1" applyProtection="1">
      <protection locked="0"/>
    </xf>
    <xf numFmtId="166"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wrapText="1"/>
    </xf>
    <xf numFmtId="40" fontId="8" fillId="6" borderId="1" xfId="2" applyNumberFormat="1" applyFont="1" applyFill="1" applyBorder="1" applyAlignment="1">
      <alignment horizontal="right" vertical="center" wrapText="1" readingOrder="2"/>
    </xf>
    <xf numFmtId="0" fontId="3" fillId="6" borderId="1" xfId="0" applyFont="1" applyFill="1" applyBorder="1" applyAlignment="1">
      <alignment horizontal="center" vertical="center"/>
    </xf>
    <xf numFmtId="0" fontId="3" fillId="6" borderId="1" xfId="0" applyFont="1" applyFill="1" applyBorder="1" applyAlignment="1">
      <alignment horizontal="center"/>
    </xf>
    <xf numFmtId="166" fontId="3" fillId="6" borderId="1" xfId="0" applyNumberFormat="1" applyFont="1" applyFill="1" applyBorder="1" applyProtection="1">
      <protection locked="0"/>
    </xf>
    <xf numFmtId="166"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0" fontId="3" fillId="4" borderId="1" xfId="0" applyFont="1" applyFill="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6" borderId="1" xfId="0" applyFont="1" applyFill="1" applyBorder="1" applyAlignment="1" applyProtection="1">
      <alignment horizontal="center" wrapText="1"/>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Protection="1">
      <protection locked="0"/>
    </xf>
    <xf numFmtId="0" fontId="3" fillId="0" borderId="1" xfId="0" applyFont="1" applyBorder="1" applyAlignment="1" applyProtection="1">
      <alignment wrapText="1"/>
      <protection locked="0"/>
    </xf>
  </cellXfs>
  <cellStyles count="3">
    <cellStyle name="Currency" xfId="1" builtinId="4"/>
    <cellStyle name="MS_Hebrew" xfId="2"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3"/>
  <sheetViews>
    <sheetView rightToLeft="1" tabSelected="1" zoomScale="90" zoomScaleNormal="90" zoomScaleSheetLayoutView="100" workbookViewId="0"/>
  </sheetViews>
  <sheetFormatPr defaultColWidth="9.140625" defaultRowHeight="15" x14ac:dyDescent="0.25"/>
  <cols>
    <col min="1" max="1" width="26.7109375" style="54" customWidth="1"/>
    <col min="2" max="2" width="98.28515625" style="1" customWidth="1"/>
    <col min="3" max="3" width="7.28515625" style="1" bestFit="1" customWidth="1"/>
    <col min="4" max="4" width="8.140625" style="11" customWidth="1"/>
    <col min="5" max="5" width="27.28515625" style="11" customWidth="1"/>
    <col min="6" max="7" width="13.85546875" style="13" customWidth="1"/>
    <col min="8" max="8" width="13.85546875" style="6" customWidth="1"/>
    <col min="9" max="16384" width="9.140625" style="1"/>
  </cols>
  <sheetData>
    <row r="1" spans="1:8" ht="60" x14ac:dyDescent="0.2">
      <c r="A1" s="26" t="s">
        <v>307</v>
      </c>
      <c r="B1" s="45" t="s">
        <v>136</v>
      </c>
      <c r="C1" s="46" t="s">
        <v>137</v>
      </c>
      <c r="D1" s="45" t="s">
        <v>246</v>
      </c>
      <c r="E1" s="45" t="s">
        <v>236</v>
      </c>
      <c r="F1" s="47" t="s">
        <v>155</v>
      </c>
      <c r="G1" s="47" t="s">
        <v>156</v>
      </c>
      <c r="H1" s="48" t="s">
        <v>247</v>
      </c>
    </row>
    <row r="2" spans="1:8" ht="15" customHeight="1" x14ac:dyDescent="0.2">
      <c r="A2" s="8"/>
      <c r="B2" s="23" t="s">
        <v>151</v>
      </c>
      <c r="C2" s="8"/>
      <c r="D2" s="8"/>
      <c r="E2" s="15"/>
      <c r="F2" s="16"/>
      <c r="G2" s="16"/>
      <c r="H2" s="24">
        <f>(F2+G2)*D2</f>
        <v>0</v>
      </c>
    </row>
    <row r="3" spans="1:8" s="29" customFormat="1" ht="42.75" x14ac:dyDescent="0.2">
      <c r="A3" s="49" t="s">
        <v>306</v>
      </c>
      <c r="B3" s="19" t="s">
        <v>242</v>
      </c>
      <c r="C3" s="20" t="s">
        <v>139</v>
      </c>
      <c r="D3" s="30">
        <v>1</v>
      </c>
      <c r="E3" s="70"/>
      <c r="F3" s="28"/>
      <c r="G3" s="28"/>
      <c r="H3" s="24">
        <f t="shared" ref="H3:H66" si="0">(F3+G3)*D3</f>
        <v>0</v>
      </c>
    </row>
    <row r="4" spans="1:8" ht="86.25" x14ac:dyDescent="0.2">
      <c r="A4" s="8" t="s">
        <v>306</v>
      </c>
      <c r="B4" s="55" t="s">
        <v>316</v>
      </c>
      <c r="C4" s="2" t="s">
        <v>139</v>
      </c>
      <c r="D4" s="5">
        <v>1</v>
      </c>
      <c r="E4" s="71"/>
      <c r="F4" s="12"/>
      <c r="G4" s="12"/>
      <c r="H4" s="24">
        <f t="shared" si="0"/>
        <v>0</v>
      </c>
    </row>
    <row r="5" spans="1:8" ht="86.25" x14ac:dyDescent="0.2">
      <c r="A5" s="8" t="s">
        <v>306</v>
      </c>
      <c r="B5" s="55" t="s">
        <v>317</v>
      </c>
      <c r="C5" s="2" t="s">
        <v>139</v>
      </c>
      <c r="D5" s="5">
        <v>1</v>
      </c>
      <c r="E5" s="71"/>
      <c r="F5" s="12"/>
      <c r="G5" s="12"/>
      <c r="H5" s="24">
        <f t="shared" si="0"/>
        <v>0</v>
      </c>
    </row>
    <row r="6" spans="1:8" s="29" customFormat="1" ht="57" x14ac:dyDescent="0.2">
      <c r="A6" s="49" t="s">
        <v>306</v>
      </c>
      <c r="B6" s="19" t="s">
        <v>241</v>
      </c>
      <c r="C6" s="20" t="s">
        <v>139</v>
      </c>
      <c r="D6" s="30">
        <v>1</v>
      </c>
      <c r="E6" s="70"/>
      <c r="F6" s="28"/>
      <c r="G6" s="28"/>
      <c r="H6" s="24">
        <f t="shared" si="0"/>
        <v>0</v>
      </c>
    </row>
    <row r="7" spans="1:8" ht="72" x14ac:dyDescent="0.2">
      <c r="A7" s="8" t="s">
        <v>306</v>
      </c>
      <c r="B7" s="55" t="s">
        <v>318</v>
      </c>
      <c r="C7" s="2" t="s">
        <v>139</v>
      </c>
      <c r="D7" s="5">
        <v>1</v>
      </c>
      <c r="E7" s="71"/>
      <c r="F7" s="12"/>
      <c r="G7" s="12"/>
      <c r="H7" s="24">
        <f t="shared" si="0"/>
        <v>0</v>
      </c>
    </row>
    <row r="8" spans="1:8" ht="72" x14ac:dyDescent="0.2">
      <c r="A8" s="8" t="s">
        <v>306</v>
      </c>
      <c r="B8" s="55" t="s">
        <v>319</v>
      </c>
      <c r="C8" s="2" t="s">
        <v>139</v>
      </c>
      <c r="D8" s="5">
        <v>1</v>
      </c>
      <c r="E8" s="71"/>
      <c r="F8" s="12"/>
      <c r="G8" s="12"/>
      <c r="H8" s="24">
        <f t="shared" si="0"/>
        <v>0</v>
      </c>
    </row>
    <row r="9" spans="1:8" ht="86.25" x14ac:dyDescent="0.2">
      <c r="A9" s="8" t="s">
        <v>306</v>
      </c>
      <c r="B9" s="55" t="s">
        <v>320</v>
      </c>
      <c r="C9" s="2" t="s">
        <v>139</v>
      </c>
      <c r="D9" s="5">
        <v>1</v>
      </c>
      <c r="E9" s="71"/>
      <c r="F9" s="12"/>
      <c r="G9" s="12"/>
      <c r="H9" s="24">
        <f t="shared" si="0"/>
        <v>0</v>
      </c>
    </row>
    <row r="10" spans="1:8" ht="14.25" customHeight="1" x14ac:dyDescent="0.2">
      <c r="A10" s="8"/>
      <c r="B10" s="23" t="s">
        <v>16</v>
      </c>
      <c r="C10" s="2"/>
      <c r="D10" s="5"/>
      <c r="E10" s="71"/>
      <c r="F10" s="12"/>
      <c r="G10" s="12"/>
      <c r="H10" s="24">
        <f t="shared" si="0"/>
        <v>0</v>
      </c>
    </row>
    <row r="11" spans="1:8" s="29" customFormat="1" ht="43.5" x14ac:dyDescent="0.25">
      <c r="A11" s="57" t="s">
        <v>306</v>
      </c>
      <c r="B11" s="58" t="s">
        <v>326</v>
      </c>
      <c r="C11" s="59" t="s">
        <v>137</v>
      </c>
      <c r="D11" s="60">
        <v>1</v>
      </c>
      <c r="E11" s="63" t="s">
        <v>327</v>
      </c>
      <c r="F11" s="61"/>
      <c r="G11" s="61"/>
      <c r="H11" s="62">
        <f t="shared" si="0"/>
        <v>0</v>
      </c>
    </row>
    <row r="12" spans="1:8" ht="72" x14ac:dyDescent="0.2">
      <c r="A12" s="69" t="s">
        <v>306</v>
      </c>
      <c r="B12" s="64" t="s">
        <v>328</v>
      </c>
      <c r="C12" s="65" t="s">
        <v>137</v>
      </c>
      <c r="D12" s="66">
        <v>800</v>
      </c>
      <c r="E12" s="72"/>
      <c r="F12" s="67"/>
      <c r="G12" s="67"/>
      <c r="H12" s="68">
        <f t="shared" si="0"/>
        <v>0</v>
      </c>
    </row>
    <row r="13" spans="1:8" ht="72" x14ac:dyDescent="0.2">
      <c r="A13" s="69" t="s">
        <v>306</v>
      </c>
      <c r="B13" s="64" t="s">
        <v>329</v>
      </c>
      <c r="C13" s="65" t="s">
        <v>137</v>
      </c>
      <c r="D13" s="66">
        <v>1</v>
      </c>
      <c r="E13" s="72"/>
      <c r="F13" s="67"/>
      <c r="G13" s="67"/>
      <c r="H13" s="68">
        <f t="shared" si="0"/>
        <v>0</v>
      </c>
    </row>
    <row r="14" spans="1:8" s="29" customFormat="1" ht="43.5" x14ac:dyDescent="0.25">
      <c r="A14" s="57" t="s">
        <v>306</v>
      </c>
      <c r="B14" s="58" t="s">
        <v>229</v>
      </c>
      <c r="C14" s="59" t="s">
        <v>137</v>
      </c>
      <c r="D14" s="60">
        <v>1</v>
      </c>
      <c r="E14" s="63" t="s">
        <v>327</v>
      </c>
      <c r="F14" s="61"/>
      <c r="G14" s="61"/>
      <c r="H14" s="62">
        <f t="shared" si="0"/>
        <v>0</v>
      </c>
    </row>
    <row r="15" spans="1:8" ht="72" x14ac:dyDescent="0.2">
      <c r="A15" s="69" t="s">
        <v>306</v>
      </c>
      <c r="B15" s="64" t="s">
        <v>330</v>
      </c>
      <c r="C15" s="65" t="s">
        <v>137</v>
      </c>
      <c r="D15" s="66">
        <v>200</v>
      </c>
      <c r="E15" s="72"/>
      <c r="F15" s="67"/>
      <c r="G15" s="67"/>
      <c r="H15" s="68">
        <f t="shared" si="0"/>
        <v>0</v>
      </c>
    </row>
    <row r="16" spans="1:8" ht="72" x14ac:dyDescent="0.2">
      <c r="A16" s="69" t="s">
        <v>306</v>
      </c>
      <c r="B16" s="64" t="s">
        <v>331</v>
      </c>
      <c r="C16" s="65" t="s">
        <v>137</v>
      </c>
      <c r="D16" s="66">
        <v>1</v>
      </c>
      <c r="E16" s="72"/>
      <c r="F16" s="67"/>
      <c r="G16" s="67"/>
      <c r="H16" s="68">
        <f t="shared" si="0"/>
        <v>0</v>
      </c>
    </row>
    <row r="17" spans="1:8" ht="14.25" customHeight="1" x14ac:dyDescent="0.2">
      <c r="A17" s="8" t="s">
        <v>306</v>
      </c>
      <c r="B17" s="4" t="s">
        <v>17</v>
      </c>
      <c r="C17" s="2" t="s">
        <v>137</v>
      </c>
      <c r="D17" s="5">
        <v>1</v>
      </c>
      <c r="E17" s="71"/>
      <c r="F17" s="12"/>
      <c r="G17" s="12"/>
      <c r="H17" s="24">
        <f t="shared" si="0"/>
        <v>0</v>
      </c>
    </row>
    <row r="18" spans="1:8" ht="14.25" customHeight="1" x14ac:dyDescent="0.2">
      <c r="A18" s="8" t="s">
        <v>306</v>
      </c>
      <c r="B18" s="4" t="s">
        <v>18</v>
      </c>
      <c r="C18" s="2" t="s">
        <v>137</v>
      </c>
      <c r="D18" s="5">
        <v>1</v>
      </c>
      <c r="E18" s="71"/>
      <c r="F18" s="12"/>
      <c r="G18" s="12"/>
      <c r="H18" s="24">
        <f t="shared" si="0"/>
        <v>0</v>
      </c>
    </row>
    <row r="19" spans="1:8" ht="14.25" customHeight="1" x14ac:dyDescent="0.2">
      <c r="A19" s="8" t="s">
        <v>306</v>
      </c>
      <c r="B19" s="4" t="s">
        <v>147</v>
      </c>
      <c r="C19" s="2" t="s">
        <v>137</v>
      </c>
      <c r="D19" s="5">
        <v>1</v>
      </c>
      <c r="E19" s="71"/>
      <c r="F19" s="12"/>
      <c r="G19" s="12"/>
      <c r="H19" s="24">
        <f t="shared" si="0"/>
        <v>0</v>
      </c>
    </row>
    <row r="20" spans="1:8" ht="14.25" customHeight="1" x14ac:dyDescent="0.2">
      <c r="A20" s="8" t="s">
        <v>306</v>
      </c>
      <c r="B20" s="4" t="s">
        <v>148</v>
      </c>
      <c r="C20" s="2" t="s">
        <v>137</v>
      </c>
      <c r="D20" s="5">
        <v>1</v>
      </c>
      <c r="E20" s="71"/>
      <c r="F20" s="12"/>
      <c r="G20" s="12"/>
      <c r="H20" s="24">
        <f t="shared" si="0"/>
        <v>0</v>
      </c>
    </row>
    <row r="21" spans="1:8" ht="14.25" customHeight="1" x14ac:dyDescent="0.2">
      <c r="A21" s="8" t="s">
        <v>306</v>
      </c>
      <c r="B21" s="4" t="s">
        <v>149</v>
      </c>
      <c r="C21" s="2" t="s">
        <v>137</v>
      </c>
      <c r="D21" s="5">
        <v>1</v>
      </c>
      <c r="E21" s="71"/>
      <c r="F21" s="12"/>
      <c r="G21" s="12"/>
      <c r="H21" s="24">
        <f t="shared" si="0"/>
        <v>0</v>
      </c>
    </row>
    <row r="22" spans="1:8" s="29" customFormat="1" ht="28.5" x14ac:dyDescent="0.2">
      <c r="A22" s="49" t="s">
        <v>306</v>
      </c>
      <c r="B22" s="19" t="s">
        <v>237</v>
      </c>
      <c r="C22" s="20" t="s">
        <v>137</v>
      </c>
      <c r="D22" s="30">
        <v>1</v>
      </c>
      <c r="E22" s="70"/>
      <c r="F22" s="28"/>
      <c r="G22" s="28"/>
      <c r="H22" s="24">
        <f t="shared" si="0"/>
        <v>0</v>
      </c>
    </row>
    <row r="23" spans="1:8" s="29" customFormat="1" ht="28.5" x14ac:dyDescent="0.2">
      <c r="A23" s="49" t="s">
        <v>306</v>
      </c>
      <c r="B23" s="19" t="s">
        <v>238</v>
      </c>
      <c r="C23" s="20" t="s">
        <v>137</v>
      </c>
      <c r="D23" s="30">
        <v>1</v>
      </c>
      <c r="E23" s="70"/>
      <c r="F23" s="28"/>
      <c r="G23" s="28"/>
      <c r="H23" s="24">
        <f t="shared" si="0"/>
        <v>0</v>
      </c>
    </row>
    <row r="24" spans="1:8" s="29" customFormat="1" ht="28.5" x14ac:dyDescent="0.2">
      <c r="A24" s="49" t="s">
        <v>306</v>
      </c>
      <c r="B24" s="19" t="s">
        <v>176</v>
      </c>
      <c r="C24" s="27" t="s">
        <v>137</v>
      </c>
      <c r="D24" s="30">
        <v>1</v>
      </c>
      <c r="E24" s="70"/>
      <c r="F24" s="28"/>
      <c r="G24" s="28"/>
      <c r="H24" s="24">
        <f t="shared" si="0"/>
        <v>0</v>
      </c>
    </row>
    <row r="25" spans="1:8" s="29" customFormat="1" ht="28.5" x14ac:dyDescent="0.2">
      <c r="A25" s="49" t="s">
        <v>306</v>
      </c>
      <c r="B25" s="19" t="s">
        <v>177</v>
      </c>
      <c r="C25" s="20" t="s">
        <v>137</v>
      </c>
      <c r="D25" s="30">
        <v>1</v>
      </c>
      <c r="E25" s="70"/>
      <c r="F25" s="28"/>
      <c r="G25" s="28"/>
      <c r="H25" s="24">
        <f t="shared" si="0"/>
        <v>0</v>
      </c>
    </row>
    <row r="26" spans="1:8" s="29" customFormat="1" x14ac:dyDescent="0.2">
      <c r="A26" s="49" t="s">
        <v>306</v>
      </c>
      <c r="B26" s="19" t="s">
        <v>240</v>
      </c>
      <c r="C26" s="20" t="s">
        <v>137</v>
      </c>
      <c r="D26" s="30">
        <v>1</v>
      </c>
      <c r="E26" s="73"/>
      <c r="F26" s="28"/>
      <c r="G26" s="28"/>
      <c r="H26" s="24">
        <f t="shared" si="0"/>
        <v>0</v>
      </c>
    </row>
    <row r="27" spans="1:8" s="29" customFormat="1" ht="71.25" x14ac:dyDescent="0.2">
      <c r="A27" s="49" t="s">
        <v>306</v>
      </c>
      <c r="B27" s="56" t="s">
        <v>274</v>
      </c>
      <c r="C27" s="20" t="s">
        <v>137</v>
      </c>
      <c r="D27" s="30">
        <v>1</v>
      </c>
      <c r="E27" s="73"/>
      <c r="F27" s="28"/>
      <c r="G27" s="28"/>
      <c r="H27" s="24">
        <f t="shared" si="0"/>
        <v>0</v>
      </c>
    </row>
    <row r="28" spans="1:8" s="29" customFormat="1" ht="28.5" x14ac:dyDescent="0.2">
      <c r="A28" s="49" t="s">
        <v>306</v>
      </c>
      <c r="B28" s="19" t="s">
        <v>324</v>
      </c>
      <c r="C28" s="20" t="s">
        <v>137</v>
      </c>
      <c r="D28" s="30">
        <v>6</v>
      </c>
      <c r="E28" s="73"/>
      <c r="F28" s="28"/>
      <c r="G28" s="28"/>
      <c r="H28" s="24">
        <f t="shared" si="0"/>
        <v>0</v>
      </c>
    </row>
    <row r="29" spans="1:8" s="29" customFormat="1" x14ac:dyDescent="0.2">
      <c r="A29" s="49" t="s">
        <v>306</v>
      </c>
      <c r="B29" s="19" t="s">
        <v>245</v>
      </c>
      <c r="C29" s="20" t="s">
        <v>137</v>
      </c>
      <c r="D29" s="30">
        <v>200</v>
      </c>
      <c r="E29" s="73"/>
      <c r="F29" s="28"/>
      <c r="G29" s="28"/>
      <c r="H29" s="24">
        <f t="shared" si="0"/>
        <v>0</v>
      </c>
    </row>
    <row r="30" spans="1:8" ht="28.5" x14ac:dyDescent="0.2">
      <c r="A30" s="8" t="s">
        <v>306</v>
      </c>
      <c r="B30" s="55" t="s">
        <v>273</v>
      </c>
      <c r="C30" s="3" t="s">
        <v>137</v>
      </c>
      <c r="D30" s="5">
        <v>6</v>
      </c>
      <c r="E30" s="17"/>
      <c r="F30" s="12"/>
      <c r="G30" s="12"/>
      <c r="H30" s="24">
        <f t="shared" si="0"/>
        <v>0</v>
      </c>
    </row>
    <row r="31" spans="1:8" x14ac:dyDescent="0.2">
      <c r="A31" s="8"/>
      <c r="B31" s="23" t="s">
        <v>140</v>
      </c>
      <c r="C31" s="8"/>
      <c r="D31" s="8"/>
      <c r="E31" s="15"/>
      <c r="F31" s="16"/>
      <c r="G31" s="16"/>
      <c r="H31" s="24">
        <f t="shared" si="0"/>
        <v>0</v>
      </c>
    </row>
    <row r="32" spans="1:8" s="29" customFormat="1" x14ac:dyDescent="0.2">
      <c r="A32" s="49" t="s">
        <v>308</v>
      </c>
      <c r="B32" s="19" t="s">
        <v>157</v>
      </c>
      <c r="C32" s="20" t="s">
        <v>139</v>
      </c>
      <c r="D32" s="30">
        <v>1</v>
      </c>
      <c r="E32" s="73"/>
      <c r="F32" s="28"/>
      <c r="G32" s="28"/>
      <c r="H32" s="24">
        <f t="shared" si="0"/>
        <v>0</v>
      </c>
    </row>
    <row r="33" spans="1:8" s="29" customFormat="1" x14ac:dyDescent="0.2">
      <c r="A33" s="49" t="s">
        <v>308</v>
      </c>
      <c r="B33" s="19" t="s">
        <v>256</v>
      </c>
      <c r="C33" s="20" t="s">
        <v>139</v>
      </c>
      <c r="D33" s="30">
        <v>1</v>
      </c>
      <c r="E33" s="73"/>
      <c r="F33" s="28"/>
      <c r="G33" s="28"/>
      <c r="H33" s="24">
        <f t="shared" si="0"/>
        <v>0</v>
      </c>
    </row>
    <row r="34" spans="1:8" s="31" customFormat="1" x14ac:dyDescent="0.2">
      <c r="A34" s="49" t="s">
        <v>308</v>
      </c>
      <c r="B34" s="19" t="s">
        <v>158</v>
      </c>
      <c r="C34" s="20" t="s">
        <v>139</v>
      </c>
      <c r="D34" s="30">
        <v>1</v>
      </c>
      <c r="E34" s="70"/>
      <c r="F34" s="28"/>
      <c r="G34" s="28"/>
      <c r="H34" s="24">
        <f t="shared" si="0"/>
        <v>0</v>
      </c>
    </row>
    <row r="35" spans="1:8" s="31" customFormat="1" x14ac:dyDescent="0.2">
      <c r="A35" s="49" t="s">
        <v>308</v>
      </c>
      <c r="B35" s="19" t="s">
        <v>257</v>
      </c>
      <c r="C35" s="20" t="s">
        <v>139</v>
      </c>
      <c r="D35" s="30">
        <v>1</v>
      </c>
      <c r="E35" s="73"/>
      <c r="F35" s="28"/>
      <c r="G35" s="28"/>
      <c r="H35" s="24">
        <f t="shared" si="0"/>
        <v>0</v>
      </c>
    </row>
    <row r="36" spans="1:8" s="31" customFormat="1" x14ac:dyDescent="0.2">
      <c r="A36" s="49" t="s">
        <v>308</v>
      </c>
      <c r="B36" s="19" t="s">
        <v>159</v>
      </c>
      <c r="C36" s="20" t="s">
        <v>139</v>
      </c>
      <c r="D36" s="30">
        <v>1</v>
      </c>
      <c r="E36" s="70"/>
      <c r="F36" s="28"/>
      <c r="G36" s="28"/>
      <c r="H36" s="24">
        <f t="shared" si="0"/>
        <v>0</v>
      </c>
    </row>
    <row r="37" spans="1:8" s="31" customFormat="1" x14ac:dyDescent="0.2">
      <c r="A37" s="49" t="s">
        <v>308</v>
      </c>
      <c r="B37" s="19" t="s">
        <v>258</v>
      </c>
      <c r="C37" s="20" t="s">
        <v>139</v>
      </c>
      <c r="D37" s="30">
        <v>1</v>
      </c>
      <c r="E37" s="73"/>
      <c r="F37" s="28"/>
      <c r="G37" s="28"/>
      <c r="H37" s="24">
        <f t="shared" si="0"/>
        <v>0</v>
      </c>
    </row>
    <row r="38" spans="1:8" s="31" customFormat="1" x14ac:dyDescent="0.2">
      <c r="A38" s="49" t="s">
        <v>308</v>
      </c>
      <c r="B38" s="19" t="s">
        <v>160</v>
      </c>
      <c r="C38" s="20" t="s">
        <v>139</v>
      </c>
      <c r="D38" s="30">
        <v>1</v>
      </c>
      <c r="E38" s="70"/>
      <c r="F38" s="28"/>
      <c r="G38" s="28"/>
      <c r="H38" s="24">
        <f t="shared" si="0"/>
        <v>0</v>
      </c>
    </row>
    <row r="39" spans="1:8" s="31" customFormat="1" x14ac:dyDescent="0.2">
      <c r="A39" s="49" t="s">
        <v>308</v>
      </c>
      <c r="B39" s="19" t="s">
        <v>259</v>
      </c>
      <c r="C39" s="20" t="s">
        <v>139</v>
      </c>
      <c r="D39" s="30">
        <v>1</v>
      </c>
      <c r="E39" s="73"/>
      <c r="F39" s="28"/>
      <c r="G39" s="28"/>
      <c r="H39" s="24">
        <f t="shared" si="0"/>
        <v>0</v>
      </c>
    </row>
    <row r="40" spans="1:8" s="31" customFormat="1" ht="28.5" x14ac:dyDescent="0.2">
      <c r="A40" s="49" t="s">
        <v>308</v>
      </c>
      <c r="B40" s="19" t="s">
        <v>161</v>
      </c>
      <c r="C40" s="20" t="s">
        <v>139</v>
      </c>
      <c r="D40" s="30">
        <v>1</v>
      </c>
      <c r="E40" s="70"/>
      <c r="F40" s="28"/>
      <c r="G40" s="28"/>
      <c r="H40" s="24">
        <f t="shared" si="0"/>
        <v>0</v>
      </c>
    </row>
    <row r="41" spans="1:8" s="31" customFormat="1" ht="28.5" x14ac:dyDescent="0.2">
      <c r="A41" s="49" t="s">
        <v>308</v>
      </c>
      <c r="B41" s="19" t="s">
        <v>260</v>
      </c>
      <c r="C41" s="20" t="s">
        <v>139</v>
      </c>
      <c r="D41" s="30">
        <v>1</v>
      </c>
      <c r="E41" s="73"/>
      <c r="F41" s="28"/>
      <c r="G41" s="28"/>
      <c r="H41" s="24">
        <f t="shared" si="0"/>
        <v>0</v>
      </c>
    </row>
    <row r="42" spans="1:8" s="31" customFormat="1" ht="28.5" x14ac:dyDescent="0.2">
      <c r="A42" s="49" t="s">
        <v>308</v>
      </c>
      <c r="B42" s="19" t="s">
        <v>162</v>
      </c>
      <c r="C42" s="20" t="s">
        <v>139</v>
      </c>
      <c r="D42" s="30">
        <v>1</v>
      </c>
      <c r="E42" s="70"/>
      <c r="F42" s="28"/>
      <c r="G42" s="28"/>
      <c r="H42" s="24">
        <f t="shared" si="0"/>
        <v>0</v>
      </c>
    </row>
    <row r="43" spans="1:8" s="31" customFormat="1" ht="28.5" x14ac:dyDescent="0.2">
      <c r="A43" s="49" t="s">
        <v>308</v>
      </c>
      <c r="B43" s="19" t="s">
        <v>261</v>
      </c>
      <c r="C43" s="20" t="s">
        <v>139</v>
      </c>
      <c r="D43" s="30">
        <v>1</v>
      </c>
      <c r="E43" s="73"/>
      <c r="F43" s="28"/>
      <c r="G43" s="28"/>
      <c r="H43" s="24">
        <f t="shared" si="0"/>
        <v>0</v>
      </c>
    </row>
    <row r="44" spans="1:8" s="31" customFormat="1" ht="28.5" x14ac:dyDescent="0.2">
      <c r="A44" s="49" t="s">
        <v>308</v>
      </c>
      <c r="B44" s="19" t="s">
        <v>163</v>
      </c>
      <c r="C44" s="20" t="s">
        <v>139</v>
      </c>
      <c r="D44" s="30">
        <v>1</v>
      </c>
      <c r="E44" s="70"/>
      <c r="F44" s="28"/>
      <c r="G44" s="28"/>
      <c r="H44" s="24">
        <f t="shared" si="0"/>
        <v>0</v>
      </c>
    </row>
    <row r="45" spans="1:8" s="31" customFormat="1" ht="28.5" x14ac:dyDescent="0.2">
      <c r="A45" s="49" t="s">
        <v>308</v>
      </c>
      <c r="B45" s="19" t="s">
        <v>262</v>
      </c>
      <c r="C45" s="20" t="s">
        <v>139</v>
      </c>
      <c r="D45" s="30">
        <v>1</v>
      </c>
      <c r="E45" s="73"/>
      <c r="F45" s="28"/>
      <c r="G45" s="28"/>
      <c r="H45" s="24">
        <f t="shared" si="0"/>
        <v>0</v>
      </c>
    </row>
    <row r="46" spans="1:8" s="31" customFormat="1" ht="28.5" x14ac:dyDescent="0.2">
      <c r="A46" s="49" t="s">
        <v>308</v>
      </c>
      <c r="B46" s="19" t="s">
        <v>164</v>
      </c>
      <c r="C46" s="20" t="s">
        <v>139</v>
      </c>
      <c r="D46" s="30">
        <v>1</v>
      </c>
      <c r="E46" s="70"/>
      <c r="F46" s="28"/>
      <c r="G46" s="28"/>
      <c r="H46" s="24">
        <f t="shared" si="0"/>
        <v>0</v>
      </c>
    </row>
    <row r="47" spans="1:8" s="31" customFormat="1" ht="28.5" x14ac:dyDescent="0.2">
      <c r="A47" s="49" t="s">
        <v>308</v>
      </c>
      <c r="B47" s="19" t="s">
        <v>263</v>
      </c>
      <c r="C47" s="20" t="s">
        <v>139</v>
      </c>
      <c r="D47" s="30">
        <v>1</v>
      </c>
      <c r="E47" s="73"/>
      <c r="F47" s="28"/>
      <c r="G47" s="28"/>
      <c r="H47" s="24">
        <f t="shared" si="0"/>
        <v>0</v>
      </c>
    </row>
    <row r="48" spans="1:8" s="31" customFormat="1" x14ac:dyDescent="0.2">
      <c r="A48" s="49" t="s">
        <v>308</v>
      </c>
      <c r="B48" s="19" t="s">
        <v>165</v>
      </c>
      <c r="C48" s="20" t="s">
        <v>139</v>
      </c>
      <c r="D48" s="30">
        <v>1</v>
      </c>
      <c r="E48" s="70"/>
      <c r="F48" s="28"/>
      <c r="G48" s="28"/>
      <c r="H48" s="24">
        <f t="shared" si="0"/>
        <v>0</v>
      </c>
    </row>
    <row r="49" spans="1:8" s="31" customFormat="1" x14ac:dyDescent="0.2">
      <c r="A49" s="49" t="s">
        <v>308</v>
      </c>
      <c r="B49" s="19" t="s">
        <v>264</v>
      </c>
      <c r="C49" s="20" t="s">
        <v>139</v>
      </c>
      <c r="D49" s="30">
        <v>1</v>
      </c>
      <c r="E49" s="73"/>
      <c r="F49" s="28"/>
      <c r="G49" s="28"/>
      <c r="H49" s="24">
        <f t="shared" si="0"/>
        <v>0</v>
      </c>
    </row>
    <row r="50" spans="1:8" s="31" customFormat="1" x14ac:dyDescent="0.2">
      <c r="A50" s="49" t="s">
        <v>308</v>
      </c>
      <c r="B50" s="19" t="s">
        <v>166</v>
      </c>
      <c r="C50" s="20" t="s">
        <v>139</v>
      </c>
      <c r="D50" s="30">
        <v>1</v>
      </c>
      <c r="E50" s="70"/>
      <c r="F50" s="28"/>
      <c r="G50" s="28"/>
      <c r="H50" s="24">
        <f t="shared" si="0"/>
        <v>0</v>
      </c>
    </row>
    <row r="51" spans="1:8" s="31" customFormat="1" x14ac:dyDescent="0.2">
      <c r="A51" s="49" t="s">
        <v>308</v>
      </c>
      <c r="B51" s="19" t="s">
        <v>265</v>
      </c>
      <c r="C51" s="20" t="s">
        <v>139</v>
      </c>
      <c r="D51" s="30">
        <v>1</v>
      </c>
      <c r="E51" s="73"/>
      <c r="F51" s="28"/>
      <c r="G51" s="28"/>
      <c r="H51" s="24">
        <f t="shared" si="0"/>
        <v>0</v>
      </c>
    </row>
    <row r="52" spans="1:8" s="31" customFormat="1" x14ac:dyDescent="0.2">
      <c r="A52" s="49" t="s">
        <v>308</v>
      </c>
      <c r="B52" s="19" t="s">
        <v>167</v>
      </c>
      <c r="C52" s="20" t="s">
        <v>139</v>
      </c>
      <c r="D52" s="30">
        <v>1</v>
      </c>
      <c r="E52" s="70"/>
      <c r="F52" s="28"/>
      <c r="G52" s="28"/>
      <c r="H52" s="24">
        <f t="shared" si="0"/>
        <v>0</v>
      </c>
    </row>
    <row r="53" spans="1:8" s="31" customFormat="1" x14ac:dyDescent="0.2">
      <c r="A53" s="49" t="s">
        <v>308</v>
      </c>
      <c r="B53" s="19" t="s">
        <v>266</v>
      </c>
      <c r="C53" s="20" t="s">
        <v>139</v>
      </c>
      <c r="D53" s="30">
        <v>1</v>
      </c>
      <c r="E53" s="73"/>
      <c r="F53" s="28"/>
      <c r="G53" s="28"/>
      <c r="H53" s="24">
        <f t="shared" si="0"/>
        <v>0</v>
      </c>
    </row>
    <row r="54" spans="1:8" s="31" customFormat="1" x14ac:dyDescent="0.2">
      <c r="A54" s="49" t="s">
        <v>308</v>
      </c>
      <c r="B54" s="19" t="s">
        <v>168</v>
      </c>
      <c r="C54" s="20" t="s">
        <v>139</v>
      </c>
      <c r="D54" s="30">
        <v>1</v>
      </c>
      <c r="E54" s="70"/>
      <c r="F54" s="28"/>
      <c r="G54" s="28"/>
      <c r="H54" s="24">
        <f t="shared" si="0"/>
        <v>0</v>
      </c>
    </row>
    <row r="55" spans="1:8" s="31" customFormat="1" x14ac:dyDescent="0.2">
      <c r="A55" s="49" t="s">
        <v>308</v>
      </c>
      <c r="B55" s="19" t="s">
        <v>267</v>
      </c>
      <c r="C55" s="20" t="s">
        <v>139</v>
      </c>
      <c r="D55" s="30">
        <v>1</v>
      </c>
      <c r="E55" s="73"/>
      <c r="F55" s="28"/>
      <c r="G55" s="28"/>
      <c r="H55" s="24">
        <f t="shared" si="0"/>
        <v>0</v>
      </c>
    </row>
    <row r="56" spans="1:8" s="31" customFormat="1" ht="28.5" x14ac:dyDescent="0.2">
      <c r="A56" s="49" t="s">
        <v>308</v>
      </c>
      <c r="B56" s="19" t="s">
        <v>268</v>
      </c>
      <c r="C56" s="20" t="s">
        <v>139</v>
      </c>
      <c r="D56" s="30">
        <v>1</v>
      </c>
      <c r="E56" s="73"/>
      <c r="F56" s="28"/>
      <c r="G56" s="28"/>
      <c r="H56" s="24">
        <f t="shared" si="0"/>
        <v>0</v>
      </c>
    </row>
    <row r="57" spans="1:8" s="31" customFormat="1" ht="28.5" x14ac:dyDescent="0.2">
      <c r="A57" s="49" t="s">
        <v>308</v>
      </c>
      <c r="B57" s="19" t="s">
        <v>269</v>
      </c>
      <c r="C57" s="20" t="s">
        <v>139</v>
      </c>
      <c r="D57" s="30">
        <v>1</v>
      </c>
      <c r="E57" s="73"/>
      <c r="F57" s="28"/>
      <c r="G57" s="28"/>
      <c r="H57" s="24">
        <f t="shared" si="0"/>
        <v>0</v>
      </c>
    </row>
    <row r="58" spans="1:8" s="31" customFormat="1" ht="28.5" x14ac:dyDescent="0.2">
      <c r="A58" s="49" t="s">
        <v>308</v>
      </c>
      <c r="B58" s="19" t="s">
        <v>270</v>
      </c>
      <c r="C58" s="20" t="s">
        <v>139</v>
      </c>
      <c r="D58" s="30">
        <v>1</v>
      </c>
      <c r="E58" s="73"/>
      <c r="F58" s="28"/>
      <c r="G58" s="28"/>
      <c r="H58" s="24">
        <f t="shared" si="0"/>
        <v>0</v>
      </c>
    </row>
    <row r="59" spans="1:8" s="31" customFormat="1" ht="28.5" x14ac:dyDescent="0.2">
      <c r="A59" s="49" t="s">
        <v>308</v>
      </c>
      <c r="B59" s="19" t="s">
        <v>271</v>
      </c>
      <c r="C59" s="20" t="s">
        <v>139</v>
      </c>
      <c r="D59" s="30">
        <v>1</v>
      </c>
      <c r="E59" s="73"/>
      <c r="F59" s="28"/>
      <c r="G59" s="28"/>
      <c r="H59" s="24">
        <f t="shared" si="0"/>
        <v>0</v>
      </c>
    </row>
    <row r="60" spans="1:8" s="7" customFormat="1" x14ac:dyDescent="0.2">
      <c r="A60" s="8"/>
      <c r="B60" s="23" t="s">
        <v>141</v>
      </c>
      <c r="C60" s="3"/>
      <c r="D60" s="5"/>
      <c r="E60" s="17"/>
      <c r="F60" s="12"/>
      <c r="G60" s="12"/>
      <c r="H60" s="24">
        <f t="shared" si="0"/>
        <v>0</v>
      </c>
    </row>
    <row r="61" spans="1:8" s="7" customFormat="1" x14ac:dyDescent="0.2">
      <c r="A61" s="8" t="s">
        <v>308</v>
      </c>
      <c r="B61" s="4" t="s">
        <v>223</v>
      </c>
      <c r="C61" s="2" t="s">
        <v>137</v>
      </c>
      <c r="D61" s="5">
        <v>1</v>
      </c>
      <c r="E61" s="17"/>
      <c r="F61" s="12"/>
      <c r="G61" s="12"/>
      <c r="H61" s="24">
        <f t="shared" si="0"/>
        <v>0</v>
      </c>
    </row>
    <row r="62" spans="1:8" s="7" customFormat="1" x14ac:dyDescent="0.2">
      <c r="A62" s="8" t="s">
        <v>308</v>
      </c>
      <c r="B62" s="4" t="s">
        <v>224</v>
      </c>
      <c r="C62" s="2" t="s">
        <v>137</v>
      </c>
      <c r="D62" s="5">
        <v>1</v>
      </c>
      <c r="E62" s="17"/>
      <c r="F62" s="12"/>
      <c r="G62" s="12"/>
      <c r="H62" s="24">
        <f t="shared" si="0"/>
        <v>0</v>
      </c>
    </row>
    <row r="63" spans="1:8" s="7" customFormat="1" x14ac:dyDescent="0.2">
      <c r="A63" s="8" t="s">
        <v>308</v>
      </c>
      <c r="B63" s="4" t="s">
        <v>225</v>
      </c>
      <c r="C63" s="2" t="s">
        <v>137</v>
      </c>
      <c r="D63" s="5">
        <v>1</v>
      </c>
      <c r="E63" s="17"/>
      <c r="F63" s="12"/>
      <c r="G63" s="12"/>
      <c r="H63" s="24">
        <f t="shared" si="0"/>
        <v>0</v>
      </c>
    </row>
    <row r="64" spans="1:8" s="7" customFormat="1" x14ac:dyDescent="0.2">
      <c r="A64" s="8" t="s">
        <v>308</v>
      </c>
      <c r="B64" s="4" t="s">
        <v>226</v>
      </c>
      <c r="C64" s="2" t="s">
        <v>137</v>
      </c>
      <c r="D64" s="5">
        <v>1</v>
      </c>
      <c r="E64" s="17"/>
      <c r="F64" s="12"/>
      <c r="G64" s="12"/>
      <c r="H64" s="24">
        <f t="shared" si="0"/>
        <v>0</v>
      </c>
    </row>
    <row r="65" spans="1:8" s="7" customFormat="1" x14ac:dyDescent="0.2">
      <c r="A65" s="8" t="s">
        <v>308</v>
      </c>
      <c r="B65" s="4" t="s">
        <v>227</v>
      </c>
      <c r="C65" s="2" t="s">
        <v>137</v>
      </c>
      <c r="D65" s="5">
        <v>1</v>
      </c>
      <c r="E65" s="17"/>
      <c r="F65" s="12"/>
      <c r="G65" s="12"/>
      <c r="H65" s="24">
        <f t="shared" si="0"/>
        <v>0</v>
      </c>
    </row>
    <row r="66" spans="1:8" s="7" customFormat="1" x14ac:dyDescent="0.2">
      <c r="A66" s="8" t="s">
        <v>308</v>
      </c>
      <c r="B66" s="4" t="s">
        <v>228</v>
      </c>
      <c r="C66" s="2" t="s">
        <v>137</v>
      </c>
      <c r="D66" s="5">
        <v>1</v>
      </c>
      <c r="E66" s="17"/>
      <c r="F66" s="12"/>
      <c r="G66" s="12"/>
      <c r="H66" s="24">
        <f t="shared" si="0"/>
        <v>0</v>
      </c>
    </row>
    <row r="67" spans="1:8" s="31" customFormat="1" x14ac:dyDescent="0.2">
      <c r="A67" s="49" t="s">
        <v>308</v>
      </c>
      <c r="B67" s="19" t="s">
        <v>171</v>
      </c>
      <c r="C67" s="20" t="s">
        <v>137</v>
      </c>
      <c r="D67" s="30">
        <v>1</v>
      </c>
      <c r="E67" s="73"/>
      <c r="F67" s="28"/>
      <c r="G67" s="28"/>
      <c r="H67" s="24">
        <f t="shared" ref="H67:H130" si="1">(F67+G67)*D67</f>
        <v>0</v>
      </c>
    </row>
    <row r="68" spans="1:8" s="29" customFormat="1" x14ac:dyDescent="0.2">
      <c r="A68" s="49" t="s">
        <v>308</v>
      </c>
      <c r="B68" s="19" t="s">
        <v>150</v>
      </c>
      <c r="C68" s="20" t="s">
        <v>137</v>
      </c>
      <c r="D68" s="30">
        <v>1</v>
      </c>
      <c r="E68" s="73"/>
      <c r="F68" s="28"/>
      <c r="G68" s="28"/>
      <c r="H68" s="24">
        <f t="shared" si="1"/>
        <v>0</v>
      </c>
    </row>
    <row r="69" spans="1:8" s="29" customFormat="1" ht="28.5" x14ac:dyDescent="0.2">
      <c r="A69" s="49" t="s">
        <v>308</v>
      </c>
      <c r="B69" s="32" t="s">
        <v>272</v>
      </c>
      <c r="C69" s="20" t="s">
        <v>137</v>
      </c>
      <c r="D69" s="30">
        <v>1</v>
      </c>
      <c r="E69" s="73"/>
      <c r="F69" s="28"/>
      <c r="G69" s="28"/>
      <c r="H69" s="24">
        <f t="shared" si="1"/>
        <v>0</v>
      </c>
    </row>
    <row r="70" spans="1:8" s="29" customFormat="1" x14ac:dyDescent="0.2">
      <c r="A70" s="49" t="s">
        <v>308</v>
      </c>
      <c r="B70" s="19" t="s">
        <v>172</v>
      </c>
      <c r="C70" s="20" t="s">
        <v>137</v>
      </c>
      <c r="D70" s="30">
        <v>1</v>
      </c>
      <c r="E70" s="73"/>
      <c r="F70" s="28"/>
      <c r="G70" s="28"/>
      <c r="H70" s="24">
        <f t="shared" si="1"/>
        <v>0</v>
      </c>
    </row>
    <row r="71" spans="1:8" s="29" customFormat="1" x14ac:dyDescent="0.2">
      <c r="A71" s="49" t="s">
        <v>308</v>
      </c>
      <c r="B71" s="19" t="s">
        <v>173</v>
      </c>
      <c r="C71" s="20" t="s">
        <v>137</v>
      </c>
      <c r="D71" s="30">
        <v>1</v>
      </c>
      <c r="E71" s="73"/>
      <c r="F71" s="28"/>
      <c r="G71" s="28"/>
      <c r="H71" s="24">
        <f t="shared" si="1"/>
        <v>0</v>
      </c>
    </row>
    <row r="72" spans="1:8" s="29" customFormat="1" x14ac:dyDescent="0.2">
      <c r="A72" s="49" t="s">
        <v>308</v>
      </c>
      <c r="B72" s="19" t="s">
        <v>174</v>
      </c>
      <c r="C72" s="20" t="s">
        <v>137</v>
      </c>
      <c r="D72" s="30">
        <v>1</v>
      </c>
      <c r="E72" s="73"/>
      <c r="F72" s="28"/>
      <c r="G72" s="28"/>
      <c r="H72" s="24">
        <f t="shared" si="1"/>
        <v>0</v>
      </c>
    </row>
    <row r="73" spans="1:8" x14ac:dyDescent="0.25">
      <c r="A73" s="52"/>
      <c r="B73" s="23" t="s">
        <v>169</v>
      </c>
      <c r="C73" s="8"/>
      <c r="D73" s="8"/>
      <c r="E73" s="15"/>
      <c r="F73" s="16"/>
      <c r="G73" s="16"/>
      <c r="H73" s="24">
        <f t="shared" si="1"/>
        <v>0</v>
      </c>
    </row>
    <row r="74" spans="1:8" ht="57.75" x14ac:dyDescent="0.25">
      <c r="A74" s="52" t="s">
        <v>169</v>
      </c>
      <c r="B74" s="33" t="s">
        <v>230</v>
      </c>
      <c r="C74" s="34" t="s">
        <v>20</v>
      </c>
      <c r="D74" s="34">
        <v>2</v>
      </c>
      <c r="E74" s="74"/>
      <c r="F74" s="35"/>
      <c r="G74" s="35"/>
      <c r="H74" s="24">
        <f t="shared" si="1"/>
        <v>0</v>
      </c>
    </row>
    <row r="75" spans="1:8" ht="57.75" x14ac:dyDescent="0.25">
      <c r="A75" s="52" t="s">
        <v>169</v>
      </c>
      <c r="B75" s="33" t="s">
        <v>231</v>
      </c>
      <c r="C75" s="34" t="s">
        <v>20</v>
      </c>
      <c r="D75" s="34">
        <v>2</v>
      </c>
      <c r="E75" s="74"/>
      <c r="F75" s="35"/>
      <c r="G75" s="35"/>
      <c r="H75" s="24">
        <f t="shared" si="1"/>
        <v>0</v>
      </c>
    </row>
    <row r="76" spans="1:8" ht="57.75" x14ac:dyDescent="0.25">
      <c r="A76" s="52" t="s">
        <v>169</v>
      </c>
      <c r="B76" s="10" t="s">
        <v>276</v>
      </c>
      <c r="C76" s="9" t="s">
        <v>20</v>
      </c>
      <c r="D76" s="9">
        <v>6</v>
      </c>
      <c r="E76" s="75"/>
      <c r="F76" s="25"/>
      <c r="G76" s="25"/>
      <c r="H76" s="24">
        <f t="shared" si="1"/>
        <v>0</v>
      </c>
    </row>
    <row r="77" spans="1:8" ht="57.75" x14ac:dyDescent="0.25">
      <c r="A77" s="52" t="s">
        <v>169</v>
      </c>
      <c r="B77" s="33" t="s">
        <v>232</v>
      </c>
      <c r="C77" s="34" t="s">
        <v>20</v>
      </c>
      <c r="D77" s="34">
        <v>2</v>
      </c>
      <c r="E77" s="74"/>
      <c r="F77" s="36"/>
      <c r="G77" s="36"/>
      <c r="H77" s="24">
        <f t="shared" si="1"/>
        <v>0</v>
      </c>
    </row>
    <row r="78" spans="1:8" ht="57.75" x14ac:dyDescent="0.25">
      <c r="A78" s="52" t="s">
        <v>169</v>
      </c>
      <c r="B78" s="33" t="s">
        <v>277</v>
      </c>
      <c r="C78" s="34" t="s">
        <v>20</v>
      </c>
      <c r="D78" s="34">
        <v>10</v>
      </c>
      <c r="E78" s="74"/>
      <c r="F78" s="35"/>
      <c r="G78" s="35"/>
      <c r="H78" s="24">
        <f t="shared" si="1"/>
        <v>0</v>
      </c>
    </row>
    <row r="79" spans="1:8" ht="57.75" x14ac:dyDescent="0.25">
      <c r="A79" s="52" t="s">
        <v>169</v>
      </c>
      <c r="B79" s="33" t="s">
        <v>233</v>
      </c>
      <c r="C79" s="20" t="s">
        <v>20</v>
      </c>
      <c r="D79" s="34">
        <v>2</v>
      </c>
      <c r="E79" s="74"/>
      <c r="F79" s="28"/>
      <c r="G79" s="28"/>
      <c r="H79" s="24">
        <f t="shared" si="1"/>
        <v>0</v>
      </c>
    </row>
    <row r="80" spans="1:8" ht="57.75" x14ac:dyDescent="0.25">
      <c r="A80" s="52" t="s">
        <v>169</v>
      </c>
      <c r="B80" s="33" t="s">
        <v>275</v>
      </c>
      <c r="C80" s="34" t="s">
        <v>20</v>
      </c>
      <c r="D80" s="34">
        <v>10</v>
      </c>
      <c r="E80" s="74"/>
      <c r="F80" s="35"/>
      <c r="G80" s="35"/>
      <c r="H80" s="24">
        <f t="shared" si="1"/>
        <v>0</v>
      </c>
    </row>
    <row r="81" spans="1:8" ht="57.75" x14ac:dyDescent="0.25">
      <c r="A81" s="52" t="s">
        <v>169</v>
      </c>
      <c r="B81" s="33" t="s">
        <v>234</v>
      </c>
      <c r="C81" s="20" t="s">
        <v>20</v>
      </c>
      <c r="D81" s="34">
        <v>2</v>
      </c>
      <c r="E81" s="74"/>
      <c r="F81" s="28"/>
      <c r="G81" s="28"/>
      <c r="H81" s="24">
        <f t="shared" si="1"/>
        <v>0</v>
      </c>
    </row>
    <row r="82" spans="1:8" ht="57.75" x14ac:dyDescent="0.25">
      <c r="A82" s="52" t="s">
        <v>169</v>
      </c>
      <c r="B82" s="33" t="s">
        <v>278</v>
      </c>
      <c r="C82" s="20" t="s">
        <v>20</v>
      </c>
      <c r="D82" s="34">
        <v>6</v>
      </c>
      <c r="E82" s="74"/>
      <c r="F82" s="28"/>
      <c r="G82" s="28"/>
      <c r="H82" s="24">
        <f t="shared" si="1"/>
        <v>0</v>
      </c>
    </row>
    <row r="83" spans="1:8" ht="57.75" x14ac:dyDescent="0.25">
      <c r="A83" s="52" t="s">
        <v>169</v>
      </c>
      <c r="B83" s="33" t="s">
        <v>235</v>
      </c>
      <c r="C83" s="20" t="s">
        <v>20</v>
      </c>
      <c r="D83" s="34">
        <v>2</v>
      </c>
      <c r="E83" s="74"/>
      <c r="F83" s="28"/>
      <c r="G83" s="28"/>
      <c r="H83" s="24">
        <f t="shared" si="1"/>
        <v>0</v>
      </c>
    </row>
    <row r="84" spans="1:8" ht="57.75" x14ac:dyDescent="0.25">
      <c r="A84" s="52" t="s">
        <v>169</v>
      </c>
      <c r="B84" s="33" t="s">
        <v>279</v>
      </c>
      <c r="C84" s="20" t="s">
        <v>20</v>
      </c>
      <c r="D84" s="34">
        <v>6</v>
      </c>
      <c r="E84" s="74"/>
      <c r="F84" s="28"/>
      <c r="G84" s="28"/>
      <c r="H84" s="24">
        <f t="shared" si="1"/>
        <v>0</v>
      </c>
    </row>
    <row r="85" spans="1:8" ht="72" x14ac:dyDescent="0.25">
      <c r="A85" s="52" t="s">
        <v>169</v>
      </c>
      <c r="B85" s="33" t="s">
        <v>183</v>
      </c>
      <c r="C85" s="20" t="s">
        <v>20</v>
      </c>
      <c r="D85" s="34">
        <v>1</v>
      </c>
      <c r="E85" s="74"/>
      <c r="F85" s="28"/>
      <c r="G85" s="28"/>
      <c r="H85" s="24">
        <f t="shared" si="1"/>
        <v>0</v>
      </c>
    </row>
    <row r="86" spans="1:8" ht="57.75" x14ac:dyDescent="0.25">
      <c r="A86" s="52" t="s">
        <v>169</v>
      </c>
      <c r="B86" s="33" t="s">
        <v>280</v>
      </c>
      <c r="C86" s="20" t="s">
        <v>20</v>
      </c>
      <c r="D86" s="34">
        <v>1</v>
      </c>
      <c r="E86" s="74"/>
      <c r="F86" s="28"/>
      <c r="G86" s="28"/>
      <c r="H86" s="24">
        <f t="shared" si="1"/>
        <v>0</v>
      </c>
    </row>
    <row r="87" spans="1:8" ht="100.5" x14ac:dyDescent="0.25">
      <c r="A87" s="52" t="s">
        <v>169</v>
      </c>
      <c r="B87" s="33" t="s">
        <v>184</v>
      </c>
      <c r="C87" s="20" t="s">
        <v>20</v>
      </c>
      <c r="D87" s="34">
        <v>4</v>
      </c>
      <c r="E87" s="74"/>
      <c r="F87" s="28"/>
      <c r="G87" s="28"/>
      <c r="H87" s="24">
        <f t="shared" si="1"/>
        <v>0</v>
      </c>
    </row>
    <row r="88" spans="1:8" ht="86.25" x14ac:dyDescent="0.25">
      <c r="A88" s="52" t="s">
        <v>169</v>
      </c>
      <c r="B88" s="33" t="s">
        <v>325</v>
      </c>
      <c r="C88" s="20" t="s">
        <v>20</v>
      </c>
      <c r="D88" s="34">
        <v>8</v>
      </c>
      <c r="E88" s="74"/>
      <c r="F88" s="28"/>
      <c r="G88" s="28"/>
      <c r="H88" s="24">
        <f t="shared" si="1"/>
        <v>0</v>
      </c>
    </row>
    <row r="89" spans="1:8" x14ac:dyDescent="0.25">
      <c r="A89" s="52" t="s">
        <v>169</v>
      </c>
      <c r="B89" s="33" t="s">
        <v>239</v>
      </c>
      <c r="C89" s="34" t="s">
        <v>137</v>
      </c>
      <c r="D89" s="34">
        <v>60</v>
      </c>
      <c r="E89" s="74"/>
      <c r="F89" s="36"/>
      <c r="G89" s="36"/>
      <c r="H89" s="24">
        <f t="shared" si="1"/>
        <v>0</v>
      </c>
    </row>
    <row r="90" spans="1:8" x14ac:dyDescent="0.25">
      <c r="A90" s="52" t="s">
        <v>169</v>
      </c>
      <c r="B90" s="19" t="s">
        <v>36</v>
      </c>
      <c r="C90" s="20" t="s">
        <v>137</v>
      </c>
      <c r="D90" s="34">
        <v>10</v>
      </c>
      <c r="E90" s="74"/>
      <c r="F90" s="36"/>
      <c r="G90" s="36"/>
      <c r="H90" s="24">
        <f t="shared" si="1"/>
        <v>0</v>
      </c>
    </row>
    <row r="91" spans="1:8" x14ac:dyDescent="0.25">
      <c r="A91" s="52" t="s">
        <v>169</v>
      </c>
      <c r="B91" s="19" t="s">
        <v>178</v>
      </c>
      <c r="C91" s="20" t="s">
        <v>137</v>
      </c>
      <c r="D91" s="34">
        <v>60</v>
      </c>
      <c r="E91" s="74"/>
      <c r="F91" s="28"/>
      <c r="G91" s="28"/>
      <c r="H91" s="24">
        <f t="shared" si="1"/>
        <v>0</v>
      </c>
    </row>
    <row r="92" spans="1:8" ht="28.5" x14ac:dyDescent="0.25">
      <c r="A92" s="52" t="s">
        <v>169</v>
      </c>
      <c r="B92" s="19" t="s">
        <v>1</v>
      </c>
      <c r="C92" s="20" t="s">
        <v>137</v>
      </c>
      <c r="D92" s="34">
        <v>4</v>
      </c>
      <c r="E92" s="74"/>
      <c r="F92" s="36"/>
      <c r="G92" s="36"/>
      <c r="H92" s="24">
        <f t="shared" si="1"/>
        <v>0</v>
      </c>
    </row>
    <row r="93" spans="1:8" x14ac:dyDescent="0.25">
      <c r="A93" s="52" t="s">
        <v>169</v>
      </c>
      <c r="B93" s="19" t="s">
        <v>179</v>
      </c>
      <c r="C93" s="20" t="s">
        <v>137</v>
      </c>
      <c r="D93" s="34">
        <v>20</v>
      </c>
      <c r="E93" s="74"/>
      <c r="F93" s="36"/>
      <c r="G93" s="36"/>
      <c r="H93" s="24">
        <f t="shared" si="1"/>
        <v>0</v>
      </c>
    </row>
    <row r="94" spans="1:8" ht="42.75" x14ac:dyDescent="0.25">
      <c r="A94" s="52" t="s">
        <v>169</v>
      </c>
      <c r="B94" s="19" t="s">
        <v>180</v>
      </c>
      <c r="C94" s="20" t="s">
        <v>137</v>
      </c>
      <c r="D94" s="34">
        <v>1</v>
      </c>
      <c r="E94" s="74"/>
      <c r="F94" s="28"/>
      <c r="G94" s="28"/>
      <c r="H94" s="24">
        <f t="shared" si="1"/>
        <v>0</v>
      </c>
    </row>
    <row r="95" spans="1:8" x14ac:dyDescent="0.25">
      <c r="A95" s="52" t="s">
        <v>169</v>
      </c>
      <c r="B95" s="19" t="s">
        <v>181</v>
      </c>
      <c r="C95" s="20" t="s">
        <v>37</v>
      </c>
      <c r="D95" s="34">
        <v>1</v>
      </c>
      <c r="E95" s="74"/>
      <c r="F95" s="36"/>
      <c r="G95" s="36"/>
      <c r="H95" s="24">
        <f t="shared" si="1"/>
        <v>0</v>
      </c>
    </row>
    <row r="96" spans="1:8" x14ac:dyDescent="0.25">
      <c r="A96" s="52" t="s">
        <v>169</v>
      </c>
      <c r="B96" s="19" t="s">
        <v>282</v>
      </c>
      <c r="C96" s="20" t="s">
        <v>137</v>
      </c>
      <c r="D96" s="34">
        <v>10</v>
      </c>
      <c r="E96" s="74"/>
      <c r="F96" s="36"/>
      <c r="G96" s="36"/>
      <c r="H96" s="24">
        <f t="shared" si="1"/>
        <v>0</v>
      </c>
    </row>
    <row r="97" spans="1:8" x14ac:dyDescent="0.25">
      <c r="A97" s="52" t="s">
        <v>169</v>
      </c>
      <c r="B97" s="19" t="s">
        <v>281</v>
      </c>
      <c r="C97" s="20" t="s">
        <v>137</v>
      </c>
      <c r="D97" s="34">
        <v>1</v>
      </c>
      <c r="E97" s="74"/>
      <c r="F97" s="36"/>
      <c r="G97" s="36"/>
      <c r="H97" s="24">
        <f t="shared" si="1"/>
        <v>0</v>
      </c>
    </row>
    <row r="98" spans="1:8" ht="28.5" x14ac:dyDescent="0.25">
      <c r="A98" s="52" t="s">
        <v>169</v>
      </c>
      <c r="B98" s="19" t="s">
        <v>182</v>
      </c>
      <c r="C98" s="20" t="s">
        <v>38</v>
      </c>
      <c r="D98" s="34">
        <v>1</v>
      </c>
      <c r="E98" s="74"/>
      <c r="F98" s="28"/>
      <c r="G98" s="28"/>
      <c r="H98" s="24">
        <f t="shared" si="1"/>
        <v>0</v>
      </c>
    </row>
    <row r="99" spans="1:8" x14ac:dyDescent="0.25">
      <c r="A99" s="52" t="s">
        <v>169</v>
      </c>
      <c r="B99" s="19" t="s">
        <v>152</v>
      </c>
      <c r="C99" s="20" t="s">
        <v>137</v>
      </c>
      <c r="D99" s="34">
        <v>1</v>
      </c>
      <c r="E99" s="74"/>
      <c r="F99" s="37"/>
      <c r="G99" s="37"/>
      <c r="H99" s="24">
        <f t="shared" si="1"/>
        <v>0</v>
      </c>
    </row>
    <row r="100" spans="1:8" x14ac:dyDescent="0.25">
      <c r="A100" s="52" t="s">
        <v>169</v>
      </c>
      <c r="B100" s="19" t="s">
        <v>30</v>
      </c>
      <c r="C100" s="20" t="s">
        <v>137</v>
      </c>
      <c r="D100" s="34">
        <v>1</v>
      </c>
      <c r="E100" s="74"/>
      <c r="F100" s="28"/>
      <c r="G100" s="28"/>
      <c r="H100" s="24">
        <f t="shared" si="1"/>
        <v>0</v>
      </c>
    </row>
    <row r="101" spans="1:8" x14ac:dyDescent="0.25">
      <c r="A101" s="52" t="s">
        <v>169</v>
      </c>
      <c r="B101" s="19" t="s">
        <v>31</v>
      </c>
      <c r="C101" s="20" t="s">
        <v>137</v>
      </c>
      <c r="D101" s="34">
        <v>1</v>
      </c>
      <c r="E101" s="74"/>
      <c r="F101" s="28"/>
      <c r="G101" s="28"/>
      <c r="H101" s="24">
        <f t="shared" si="1"/>
        <v>0</v>
      </c>
    </row>
    <row r="102" spans="1:8" x14ac:dyDescent="0.25">
      <c r="A102" s="52" t="s">
        <v>169</v>
      </c>
      <c r="B102" s="19" t="s">
        <v>32</v>
      </c>
      <c r="C102" s="20" t="s">
        <v>137</v>
      </c>
      <c r="D102" s="34">
        <v>1</v>
      </c>
      <c r="E102" s="74"/>
      <c r="F102" s="28"/>
      <c r="G102" s="28"/>
      <c r="H102" s="24">
        <f t="shared" si="1"/>
        <v>0</v>
      </c>
    </row>
    <row r="103" spans="1:8" x14ac:dyDescent="0.25">
      <c r="A103" s="52" t="s">
        <v>169</v>
      </c>
      <c r="B103" s="19" t="s">
        <v>33</v>
      </c>
      <c r="C103" s="20" t="s">
        <v>137</v>
      </c>
      <c r="D103" s="34">
        <v>1</v>
      </c>
      <c r="E103" s="74"/>
      <c r="F103" s="28"/>
      <c r="G103" s="28"/>
      <c r="H103" s="24">
        <f t="shared" si="1"/>
        <v>0</v>
      </c>
    </row>
    <row r="104" spans="1:8" x14ac:dyDescent="0.25">
      <c r="A104" s="52" t="s">
        <v>169</v>
      </c>
      <c r="B104" s="19" t="s">
        <v>39</v>
      </c>
      <c r="C104" s="20" t="s">
        <v>137</v>
      </c>
      <c r="D104" s="34">
        <v>1</v>
      </c>
      <c r="E104" s="74"/>
      <c r="F104" s="28"/>
      <c r="G104" s="28"/>
      <c r="H104" s="24">
        <f t="shared" si="1"/>
        <v>0</v>
      </c>
    </row>
    <row r="105" spans="1:8" x14ac:dyDescent="0.25">
      <c r="A105" s="52" t="s">
        <v>169</v>
      </c>
      <c r="B105" s="19" t="s">
        <v>249</v>
      </c>
      <c r="C105" s="20" t="s">
        <v>137</v>
      </c>
      <c r="D105" s="34">
        <v>1</v>
      </c>
      <c r="E105" s="74"/>
      <c r="F105" s="28"/>
      <c r="G105" s="28"/>
      <c r="H105" s="24">
        <f t="shared" si="1"/>
        <v>0</v>
      </c>
    </row>
    <row r="106" spans="1:8" x14ac:dyDescent="0.25">
      <c r="A106" s="52" t="s">
        <v>169</v>
      </c>
      <c r="B106" s="19" t="s">
        <v>250</v>
      </c>
      <c r="C106" s="20" t="s">
        <v>137</v>
      </c>
      <c r="D106" s="34">
        <v>1</v>
      </c>
      <c r="E106" s="74"/>
      <c r="F106" s="28"/>
      <c r="G106" s="28"/>
      <c r="H106" s="24">
        <f t="shared" si="1"/>
        <v>0</v>
      </c>
    </row>
    <row r="107" spans="1:8" x14ac:dyDescent="0.25">
      <c r="A107" s="52" t="s">
        <v>169</v>
      </c>
      <c r="B107" s="19" t="s">
        <v>251</v>
      </c>
      <c r="C107" s="20" t="s">
        <v>137</v>
      </c>
      <c r="D107" s="34">
        <v>1</v>
      </c>
      <c r="E107" s="74"/>
      <c r="F107" s="28"/>
      <c r="G107" s="28"/>
      <c r="H107" s="24">
        <f t="shared" si="1"/>
        <v>0</v>
      </c>
    </row>
    <row r="108" spans="1:8" x14ac:dyDescent="0.25">
      <c r="A108" s="52" t="s">
        <v>169</v>
      </c>
      <c r="B108" s="19" t="s">
        <v>252</v>
      </c>
      <c r="C108" s="20" t="s">
        <v>137</v>
      </c>
      <c r="D108" s="34">
        <v>1</v>
      </c>
      <c r="E108" s="74"/>
      <c r="F108" s="28"/>
      <c r="G108" s="28"/>
      <c r="H108" s="24">
        <f t="shared" si="1"/>
        <v>0</v>
      </c>
    </row>
    <row r="109" spans="1:8" x14ac:dyDescent="0.25">
      <c r="A109" s="52" t="s">
        <v>169</v>
      </c>
      <c r="B109" s="19" t="s">
        <v>253</v>
      </c>
      <c r="C109" s="20" t="s">
        <v>137</v>
      </c>
      <c r="D109" s="34">
        <v>1</v>
      </c>
      <c r="E109" s="74"/>
      <c r="F109" s="28"/>
      <c r="G109" s="28"/>
      <c r="H109" s="24">
        <f t="shared" si="1"/>
        <v>0</v>
      </c>
    </row>
    <row r="110" spans="1:8" x14ac:dyDescent="0.25">
      <c r="A110" s="52" t="s">
        <v>169</v>
      </c>
      <c r="B110" s="19" t="s">
        <v>254</v>
      </c>
      <c r="C110" s="20" t="s">
        <v>137</v>
      </c>
      <c r="D110" s="34">
        <v>1</v>
      </c>
      <c r="E110" s="38"/>
      <c r="F110" s="28"/>
      <c r="G110" s="28"/>
      <c r="H110" s="24">
        <f t="shared" si="1"/>
        <v>0</v>
      </c>
    </row>
    <row r="111" spans="1:8" x14ac:dyDescent="0.25">
      <c r="A111" s="52" t="s">
        <v>169</v>
      </c>
      <c r="B111" s="27" t="s">
        <v>321</v>
      </c>
      <c r="C111" s="20" t="s">
        <v>137</v>
      </c>
      <c r="D111" s="34">
        <v>1</v>
      </c>
      <c r="E111" s="38"/>
      <c r="F111" s="28"/>
      <c r="G111" s="28"/>
      <c r="H111" s="24">
        <f t="shared" si="1"/>
        <v>0</v>
      </c>
    </row>
    <row r="112" spans="1:8" x14ac:dyDescent="0.25">
      <c r="A112" s="52"/>
      <c r="B112" s="23" t="s">
        <v>142</v>
      </c>
      <c r="C112" s="8"/>
      <c r="D112" s="8"/>
      <c r="E112" s="15"/>
      <c r="F112" s="16"/>
      <c r="G112" s="16"/>
      <c r="H112" s="24">
        <f t="shared" si="1"/>
        <v>0</v>
      </c>
    </row>
    <row r="113" spans="1:8" s="29" customFormat="1" x14ac:dyDescent="0.25">
      <c r="A113" s="53" t="s">
        <v>142</v>
      </c>
      <c r="B113" s="19" t="s">
        <v>8</v>
      </c>
      <c r="C113" s="20" t="s">
        <v>137</v>
      </c>
      <c r="D113" s="30">
        <v>1</v>
      </c>
      <c r="E113" s="38"/>
      <c r="F113" s="28"/>
      <c r="G113" s="28"/>
      <c r="H113" s="24">
        <f t="shared" si="1"/>
        <v>0</v>
      </c>
    </row>
    <row r="114" spans="1:8" s="29" customFormat="1" ht="28.5" x14ac:dyDescent="0.25">
      <c r="A114" s="53" t="s">
        <v>142</v>
      </c>
      <c r="B114" s="19" t="s">
        <v>185</v>
      </c>
      <c r="C114" s="20" t="s">
        <v>139</v>
      </c>
      <c r="D114" s="30">
        <v>1</v>
      </c>
      <c r="E114" s="39"/>
      <c r="F114" s="28"/>
      <c r="G114" s="28"/>
      <c r="H114" s="24">
        <f t="shared" si="1"/>
        <v>0</v>
      </c>
    </row>
    <row r="115" spans="1:8" s="29" customFormat="1" ht="28.5" x14ac:dyDescent="0.25">
      <c r="A115" s="53" t="s">
        <v>142</v>
      </c>
      <c r="B115" s="19" t="s">
        <v>283</v>
      </c>
      <c r="C115" s="20" t="s">
        <v>139</v>
      </c>
      <c r="D115" s="30">
        <v>1</v>
      </c>
      <c r="E115" s="39"/>
      <c r="F115" s="28"/>
      <c r="G115" s="28"/>
      <c r="H115" s="24">
        <f t="shared" si="1"/>
        <v>0</v>
      </c>
    </row>
    <row r="116" spans="1:8" s="29" customFormat="1" ht="28.5" x14ac:dyDescent="0.25">
      <c r="A116" s="53" t="s">
        <v>142</v>
      </c>
      <c r="B116" s="19" t="s">
        <v>186</v>
      </c>
      <c r="C116" s="20" t="s">
        <v>139</v>
      </c>
      <c r="D116" s="30">
        <v>1</v>
      </c>
      <c r="E116" s="39"/>
      <c r="F116" s="28"/>
      <c r="G116" s="28"/>
      <c r="H116" s="24">
        <f t="shared" si="1"/>
        <v>0</v>
      </c>
    </row>
    <row r="117" spans="1:8" s="29" customFormat="1" ht="28.5" x14ac:dyDescent="0.25">
      <c r="A117" s="53" t="s">
        <v>142</v>
      </c>
      <c r="B117" s="19" t="s">
        <v>187</v>
      </c>
      <c r="C117" s="20" t="s">
        <v>139</v>
      </c>
      <c r="D117" s="30">
        <v>1</v>
      </c>
      <c r="E117" s="39"/>
      <c r="F117" s="28"/>
      <c r="G117" s="28"/>
      <c r="H117" s="24">
        <f t="shared" si="1"/>
        <v>0</v>
      </c>
    </row>
    <row r="118" spans="1:8" s="29" customFormat="1" x14ac:dyDescent="0.25">
      <c r="A118" s="53" t="s">
        <v>142</v>
      </c>
      <c r="B118" s="19" t="s">
        <v>34</v>
      </c>
      <c r="C118" s="20" t="s">
        <v>139</v>
      </c>
      <c r="D118" s="30">
        <v>1</v>
      </c>
      <c r="E118" s="39"/>
      <c r="F118" s="28"/>
      <c r="G118" s="28"/>
      <c r="H118" s="24">
        <f t="shared" si="1"/>
        <v>0</v>
      </c>
    </row>
    <row r="119" spans="1:8" s="29" customFormat="1" x14ac:dyDescent="0.25">
      <c r="A119" s="53" t="s">
        <v>142</v>
      </c>
      <c r="B119" s="19" t="s">
        <v>188</v>
      </c>
      <c r="C119" s="20" t="s">
        <v>137</v>
      </c>
      <c r="D119" s="30">
        <v>1</v>
      </c>
      <c r="E119" s="39"/>
      <c r="F119" s="28"/>
      <c r="G119" s="28"/>
      <c r="H119" s="24">
        <f t="shared" si="1"/>
        <v>0</v>
      </c>
    </row>
    <row r="120" spans="1:8" s="29" customFormat="1" x14ac:dyDescent="0.25">
      <c r="A120" s="53" t="s">
        <v>142</v>
      </c>
      <c r="B120" s="19" t="s">
        <v>189</v>
      </c>
      <c r="C120" s="20" t="s">
        <v>137</v>
      </c>
      <c r="D120" s="30">
        <v>1</v>
      </c>
      <c r="E120" s="39"/>
      <c r="F120" s="28"/>
      <c r="G120" s="28"/>
      <c r="H120" s="24">
        <f t="shared" si="1"/>
        <v>0</v>
      </c>
    </row>
    <row r="121" spans="1:8" s="29" customFormat="1" x14ac:dyDescent="0.25">
      <c r="A121" s="53" t="s">
        <v>142</v>
      </c>
      <c r="B121" s="19" t="s">
        <v>248</v>
      </c>
      <c r="C121" s="20" t="s">
        <v>137</v>
      </c>
      <c r="D121" s="30">
        <v>1</v>
      </c>
      <c r="E121" s="39"/>
      <c r="F121" s="28"/>
      <c r="G121" s="28"/>
      <c r="H121" s="24">
        <f t="shared" si="1"/>
        <v>0</v>
      </c>
    </row>
    <row r="122" spans="1:8" s="29" customFormat="1" ht="28.5" x14ac:dyDescent="0.25">
      <c r="A122" s="53" t="s">
        <v>142</v>
      </c>
      <c r="B122" s="19" t="s">
        <v>190</v>
      </c>
      <c r="C122" s="20" t="s">
        <v>139</v>
      </c>
      <c r="D122" s="30">
        <v>1</v>
      </c>
      <c r="E122" s="39"/>
      <c r="F122" s="28"/>
      <c r="G122" s="28"/>
      <c r="H122" s="24">
        <f t="shared" si="1"/>
        <v>0</v>
      </c>
    </row>
    <row r="123" spans="1:8" s="29" customFormat="1" ht="28.5" x14ac:dyDescent="0.25">
      <c r="A123" s="53" t="s">
        <v>142</v>
      </c>
      <c r="B123" s="19" t="s">
        <v>191</v>
      </c>
      <c r="C123" s="20" t="s">
        <v>139</v>
      </c>
      <c r="D123" s="30">
        <v>1</v>
      </c>
      <c r="E123" s="39"/>
      <c r="F123" s="28"/>
      <c r="G123" s="28"/>
      <c r="H123" s="24">
        <f t="shared" si="1"/>
        <v>0</v>
      </c>
    </row>
    <row r="124" spans="1:8" s="29" customFormat="1" ht="28.5" x14ac:dyDescent="0.25">
      <c r="A124" s="53" t="s">
        <v>142</v>
      </c>
      <c r="B124" s="19" t="s">
        <v>192</v>
      </c>
      <c r="C124" s="20" t="s">
        <v>139</v>
      </c>
      <c r="D124" s="30">
        <v>1</v>
      </c>
      <c r="E124" s="39"/>
      <c r="F124" s="28"/>
      <c r="G124" s="28"/>
      <c r="H124" s="24">
        <f t="shared" si="1"/>
        <v>0</v>
      </c>
    </row>
    <row r="125" spans="1:8" s="29" customFormat="1" ht="42.75" x14ac:dyDescent="0.25">
      <c r="A125" s="53" t="s">
        <v>142</v>
      </c>
      <c r="B125" s="19" t="s">
        <v>193</v>
      </c>
      <c r="C125" s="20" t="s">
        <v>139</v>
      </c>
      <c r="D125" s="30">
        <v>1</v>
      </c>
      <c r="E125" s="39"/>
      <c r="F125" s="28"/>
      <c r="G125" s="28"/>
      <c r="H125" s="24">
        <f t="shared" si="1"/>
        <v>0</v>
      </c>
    </row>
    <row r="126" spans="1:8" s="29" customFormat="1" ht="42.75" x14ac:dyDescent="0.25">
      <c r="A126" s="53" t="s">
        <v>142</v>
      </c>
      <c r="B126" s="19" t="s">
        <v>194</v>
      </c>
      <c r="C126" s="20" t="s">
        <v>139</v>
      </c>
      <c r="D126" s="30">
        <v>1</v>
      </c>
      <c r="E126" s="39"/>
      <c r="F126" s="28"/>
      <c r="G126" s="28"/>
      <c r="H126" s="24">
        <f t="shared" si="1"/>
        <v>0</v>
      </c>
    </row>
    <row r="127" spans="1:8" s="29" customFormat="1" ht="42.75" x14ac:dyDescent="0.25">
      <c r="A127" s="53" t="s">
        <v>142</v>
      </c>
      <c r="B127" s="19" t="s">
        <v>195</v>
      </c>
      <c r="C127" s="20" t="s">
        <v>139</v>
      </c>
      <c r="D127" s="30">
        <v>1</v>
      </c>
      <c r="E127" s="39"/>
      <c r="F127" s="28"/>
      <c r="G127" s="28"/>
      <c r="H127" s="24">
        <f t="shared" si="1"/>
        <v>0</v>
      </c>
    </row>
    <row r="128" spans="1:8" s="29" customFormat="1" ht="42.75" x14ac:dyDescent="0.25">
      <c r="A128" s="53" t="s">
        <v>142</v>
      </c>
      <c r="B128" s="19" t="s">
        <v>196</v>
      </c>
      <c r="C128" s="20" t="s">
        <v>139</v>
      </c>
      <c r="D128" s="30">
        <v>1</v>
      </c>
      <c r="E128" s="39"/>
      <c r="F128" s="28"/>
      <c r="G128" s="28"/>
      <c r="H128" s="24">
        <f t="shared" si="1"/>
        <v>0</v>
      </c>
    </row>
    <row r="129" spans="1:8" s="29" customFormat="1" x14ac:dyDescent="0.25">
      <c r="A129" s="53" t="s">
        <v>142</v>
      </c>
      <c r="B129" s="19" t="s">
        <v>153</v>
      </c>
      <c r="C129" s="20" t="s">
        <v>139</v>
      </c>
      <c r="D129" s="30">
        <v>1</v>
      </c>
      <c r="E129" s="40"/>
      <c r="F129" s="37"/>
      <c r="G129" s="37"/>
      <c r="H129" s="24">
        <f t="shared" si="1"/>
        <v>0</v>
      </c>
    </row>
    <row r="130" spans="1:8" s="29" customFormat="1" x14ac:dyDescent="0.25">
      <c r="A130" s="53" t="s">
        <v>142</v>
      </c>
      <c r="B130" s="19" t="s">
        <v>284</v>
      </c>
      <c r="C130" s="20" t="s">
        <v>139</v>
      </c>
      <c r="D130" s="30">
        <v>1</v>
      </c>
      <c r="E130" s="39"/>
      <c r="F130" s="28"/>
      <c r="G130" s="28"/>
      <c r="H130" s="24">
        <f t="shared" si="1"/>
        <v>0</v>
      </c>
    </row>
    <row r="131" spans="1:8" s="29" customFormat="1" x14ac:dyDescent="0.25">
      <c r="A131" s="53" t="s">
        <v>142</v>
      </c>
      <c r="B131" s="32" t="s">
        <v>2</v>
      </c>
      <c r="C131" s="20" t="s">
        <v>139</v>
      </c>
      <c r="D131" s="30">
        <v>1</v>
      </c>
      <c r="E131" s="39"/>
      <c r="F131" s="28"/>
      <c r="G131" s="28"/>
      <c r="H131" s="24">
        <f t="shared" ref="H131:H194" si="2">(F131+G131)*D131</f>
        <v>0</v>
      </c>
    </row>
    <row r="132" spans="1:8" s="29" customFormat="1" x14ac:dyDescent="0.25">
      <c r="A132" s="53" t="s">
        <v>142</v>
      </c>
      <c r="B132" s="32" t="s">
        <v>3</v>
      </c>
      <c r="C132" s="20" t="s">
        <v>139</v>
      </c>
      <c r="D132" s="30">
        <v>1</v>
      </c>
      <c r="E132" s="39"/>
      <c r="F132" s="28"/>
      <c r="G132" s="28"/>
      <c r="H132" s="24">
        <f t="shared" si="2"/>
        <v>0</v>
      </c>
    </row>
    <row r="133" spans="1:8" s="29" customFormat="1" x14ac:dyDescent="0.25">
      <c r="A133" s="53" t="s">
        <v>142</v>
      </c>
      <c r="B133" s="32" t="s">
        <v>4</v>
      </c>
      <c r="C133" s="20" t="s">
        <v>139</v>
      </c>
      <c r="D133" s="30">
        <v>1</v>
      </c>
      <c r="E133" s="39"/>
      <c r="F133" s="28"/>
      <c r="G133" s="28"/>
      <c r="H133" s="24">
        <f t="shared" si="2"/>
        <v>0</v>
      </c>
    </row>
    <row r="134" spans="1:8" s="29" customFormat="1" x14ac:dyDescent="0.25">
      <c r="A134" s="53" t="s">
        <v>142</v>
      </c>
      <c r="B134" s="32" t="s">
        <v>285</v>
      </c>
      <c r="C134" s="20" t="s">
        <v>139</v>
      </c>
      <c r="D134" s="30">
        <v>1</v>
      </c>
      <c r="E134" s="39"/>
      <c r="F134" s="28"/>
      <c r="G134" s="28"/>
      <c r="H134" s="24">
        <f t="shared" si="2"/>
        <v>0</v>
      </c>
    </row>
    <row r="135" spans="1:8" s="29" customFormat="1" x14ac:dyDescent="0.25">
      <c r="A135" s="53" t="s">
        <v>142</v>
      </c>
      <c r="B135" s="32" t="s">
        <v>35</v>
      </c>
      <c r="C135" s="20" t="s">
        <v>139</v>
      </c>
      <c r="D135" s="30">
        <v>1</v>
      </c>
      <c r="E135" s="39"/>
      <c r="F135" s="28"/>
      <c r="G135" s="28"/>
      <c r="H135" s="24">
        <f t="shared" si="2"/>
        <v>0</v>
      </c>
    </row>
    <row r="136" spans="1:8" s="29" customFormat="1" x14ac:dyDescent="0.25">
      <c r="A136" s="53" t="s">
        <v>142</v>
      </c>
      <c r="B136" s="32" t="s">
        <v>286</v>
      </c>
      <c r="C136" s="20" t="s">
        <v>139</v>
      </c>
      <c r="D136" s="30">
        <v>1</v>
      </c>
      <c r="E136" s="39"/>
      <c r="F136" s="28"/>
      <c r="G136" s="28"/>
      <c r="H136" s="24">
        <f t="shared" si="2"/>
        <v>0</v>
      </c>
    </row>
    <row r="137" spans="1:8" s="29" customFormat="1" x14ac:dyDescent="0.25">
      <c r="A137" s="53" t="s">
        <v>142</v>
      </c>
      <c r="B137" s="32" t="s">
        <v>287</v>
      </c>
      <c r="C137" s="20" t="s">
        <v>139</v>
      </c>
      <c r="D137" s="30">
        <v>1</v>
      </c>
      <c r="E137" s="39"/>
      <c r="F137" s="28"/>
      <c r="G137" s="28"/>
      <c r="H137" s="24">
        <f t="shared" si="2"/>
        <v>0</v>
      </c>
    </row>
    <row r="138" spans="1:8" s="29" customFormat="1" x14ac:dyDescent="0.25">
      <c r="A138" s="53" t="s">
        <v>142</v>
      </c>
      <c r="B138" s="32" t="s">
        <v>197</v>
      </c>
      <c r="C138" s="20" t="s">
        <v>137</v>
      </c>
      <c r="D138" s="30">
        <v>1</v>
      </c>
      <c r="E138" s="38"/>
      <c r="F138" s="28"/>
      <c r="G138" s="28"/>
      <c r="H138" s="24">
        <f t="shared" si="2"/>
        <v>0</v>
      </c>
    </row>
    <row r="139" spans="1:8" s="29" customFormat="1" x14ac:dyDescent="0.25">
      <c r="A139" s="53" t="s">
        <v>142</v>
      </c>
      <c r="B139" s="32" t="s">
        <v>198</v>
      </c>
      <c r="C139" s="20" t="s">
        <v>137</v>
      </c>
      <c r="D139" s="30">
        <v>1</v>
      </c>
      <c r="E139" s="38"/>
      <c r="F139" s="28"/>
      <c r="G139" s="28"/>
      <c r="H139" s="24">
        <f t="shared" si="2"/>
        <v>0</v>
      </c>
    </row>
    <row r="140" spans="1:8" s="29" customFormat="1" x14ac:dyDescent="0.25">
      <c r="A140" s="53" t="s">
        <v>142</v>
      </c>
      <c r="B140" s="32" t="s">
        <v>199</v>
      </c>
      <c r="C140" s="20" t="s">
        <v>137</v>
      </c>
      <c r="D140" s="30">
        <v>1</v>
      </c>
      <c r="E140" s="38"/>
      <c r="F140" s="28"/>
      <c r="G140" s="28"/>
      <c r="H140" s="24">
        <f t="shared" si="2"/>
        <v>0</v>
      </c>
    </row>
    <row r="141" spans="1:8" s="29" customFormat="1" x14ac:dyDescent="0.25">
      <c r="A141" s="53" t="s">
        <v>142</v>
      </c>
      <c r="B141" s="32" t="s">
        <v>200</v>
      </c>
      <c r="C141" s="20" t="s">
        <v>137</v>
      </c>
      <c r="D141" s="30">
        <v>1</v>
      </c>
      <c r="E141" s="38"/>
      <c r="F141" s="28"/>
      <c r="G141" s="28"/>
      <c r="H141" s="24">
        <f t="shared" si="2"/>
        <v>0</v>
      </c>
    </row>
    <row r="142" spans="1:8" x14ac:dyDescent="0.25">
      <c r="A142" s="52"/>
      <c r="B142" s="23" t="s">
        <v>143</v>
      </c>
      <c r="C142" s="8"/>
      <c r="D142" s="8"/>
      <c r="E142" s="15"/>
      <c r="F142" s="16"/>
      <c r="G142" s="16"/>
      <c r="H142" s="24">
        <f t="shared" si="2"/>
        <v>0</v>
      </c>
    </row>
    <row r="143" spans="1:8" ht="42.75" x14ac:dyDescent="0.25">
      <c r="A143" s="52" t="s">
        <v>143</v>
      </c>
      <c r="B143" s="4" t="s">
        <v>201</v>
      </c>
      <c r="C143" s="2" t="s">
        <v>137</v>
      </c>
      <c r="D143" s="5">
        <v>1</v>
      </c>
      <c r="E143" s="17"/>
      <c r="F143" s="12"/>
      <c r="G143" s="12"/>
      <c r="H143" s="24">
        <f t="shared" si="2"/>
        <v>0</v>
      </c>
    </row>
    <row r="144" spans="1:8" x14ac:dyDescent="0.25">
      <c r="A144" s="52" t="s">
        <v>143</v>
      </c>
      <c r="B144" s="4" t="s">
        <v>5</v>
      </c>
      <c r="C144" s="2" t="s">
        <v>137</v>
      </c>
      <c r="D144" s="5">
        <v>1</v>
      </c>
      <c r="E144" s="17"/>
      <c r="F144" s="12"/>
      <c r="G144" s="12"/>
      <c r="H144" s="24">
        <f t="shared" si="2"/>
        <v>0</v>
      </c>
    </row>
    <row r="145" spans="1:8" ht="28.5" x14ac:dyDescent="0.25">
      <c r="A145" s="52" t="s">
        <v>143</v>
      </c>
      <c r="B145" s="4" t="s">
        <v>11</v>
      </c>
      <c r="C145" s="2" t="s">
        <v>137</v>
      </c>
      <c r="D145" s="5">
        <v>1</v>
      </c>
      <c r="E145" s="17"/>
      <c r="F145" s="12"/>
      <c r="G145" s="12"/>
      <c r="H145" s="24">
        <f t="shared" si="2"/>
        <v>0</v>
      </c>
    </row>
    <row r="146" spans="1:8" ht="28.5" x14ac:dyDescent="0.25">
      <c r="A146" s="52" t="s">
        <v>143</v>
      </c>
      <c r="B146" s="4" t="s">
        <v>10</v>
      </c>
      <c r="C146" s="2" t="s">
        <v>137</v>
      </c>
      <c r="D146" s="5">
        <v>1</v>
      </c>
      <c r="E146" s="17"/>
      <c r="F146" s="12"/>
      <c r="G146" s="12"/>
      <c r="H146" s="24">
        <f t="shared" si="2"/>
        <v>0</v>
      </c>
    </row>
    <row r="147" spans="1:8" x14ac:dyDescent="0.25">
      <c r="A147" s="52" t="s">
        <v>143</v>
      </c>
      <c r="B147" s="4" t="s">
        <v>6</v>
      </c>
      <c r="C147" s="2" t="s">
        <v>137</v>
      </c>
      <c r="D147" s="5">
        <v>1</v>
      </c>
      <c r="E147" s="17"/>
      <c r="F147" s="12"/>
      <c r="G147" s="12"/>
      <c r="H147" s="24">
        <f t="shared" si="2"/>
        <v>0</v>
      </c>
    </row>
    <row r="148" spans="1:8" x14ac:dyDescent="0.25">
      <c r="A148" s="52" t="s">
        <v>143</v>
      </c>
      <c r="B148" s="4" t="s">
        <v>7</v>
      </c>
      <c r="C148" s="2" t="s">
        <v>137</v>
      </c>
      <c r="D148" s="5">
        <v>1</v>
      </c>
      <c r="E148" s="17"/>
      <c r="F148" s="12"/>
      <c r="G148" s="12"/>
      <c r="H148" s="24">
        <f t="shared" si="2"/>
        <v>0</v>
      </c>
    </row>
    <row r="149" spans="1:8" x14ac:dyDescent="0.25">
      <c r="A149" s="52"/>
      <c r="B149" s="23" t="s">
        <v>41</v>
      </c>
      <c r="C149" s="3"/>
      <c r="D149" s="5"/>
      <c r="E149" s="76"/>
      <c r="F149" s="12"/>
      <c r="G149" s="12"/>
      <c r="H149" s="24">
        <f t="shared" si="2"/>
        <v>0</v>
      </c>
    </row>
    <row r="150" spans="1:8" s="29" customFormat="1" x14ac:dyDescent="0.25">
      <c r="A150" s="53" t="s">
        <v>41</v>
      </c>
      <c r="B150" s="19" t="s">
        <v>202</v>
      </c>
      <c r="C150" s="20" t="s">
        <v>137</v>
      </c>
      <c r="D150" s="30">
        <v>1</v>
      </c>
      <c r="E150" s="39"/>
      <c r="F150" s="28"/>
      <c r="G150" s="28"/>
      <c r="H150" s="24">
        <f t="shared" si="2"/>
        <v>0</v>
      </c>
    </row>
    <row r="151" spans="1:8" s="29" customFormat="1" x14ac:dyDescent="0.25">
      <c r="A151" s="53" t="s">
        <v>41</v>
      </c>
      <c r="B151" s="19" t="s">
        <v>289</v>
      </c>
      <c r="C151" s="20" t="s">
        <v>137</v>
      </c>
      <c r="D151" s="30">
        <v>1</v>
      </c>
      <c r="E151" s="39"/>
      <c r="F151" s="28"/>
      <c r="G151" s="28"/>
      <c r="H151" s="24">
        <f t="shared" si="2"/>
        <v>0</v>
      </c>
    </row>
    <row r="152" spans="1:8" s="29" customFormat="1" x14ac:dyDescent="0.25">
      <c r="A152" s="53" t="s">
        <v>41</v>
      </c>
      <c r="B152" s="19" t="s">
        <v>203</v>
      </c>
      <c r="C152" s="20" t="s">
        <v>137</v>
      </c>
      <c r="D152" s="30">
        <v>1</v>
      </c>
      <c r="E152" s="39"/>
      <c r="F152" s="28"/>
      <c r="G152" s="28"/>
      <c r="H152" s="24">
        <f t="shared" si="2"/>
        <v>0</v>
      </c>
    </row>
    <row r="153" spans="1:8" s="29" customFormat="1" x14ac:dyDescent="0.25">
      <c r="A153" s="53" t="s">
        <v>41</v>
      </c>
      <c r="B153" s="19" t="s">
        <v>288</v>
      </c>
      <c r="C153" s="20" t="s">
        <v>137</v>
      </c>
      <c r="D153" s="30">
        <v>1</v>
      </c>
      <c r="E153" s="39"/>
      <c r="F153" s="28"/>
      <c r="G153" s="28"/>
      <c r="H153" s="24">
        <f t="shared" si="2"/>
        <v>0</v>
      </c>
    </row>
    <row r="154" spans="1:8" s="29" customFormat="1" x14ac:dyDescent="0.25">
      <c r="A154" s="53" t="s">
        <v>41</v>
      </c>
      <c r="B154" s="19" t="s">
        <v>204</v>
      </c>
      <c r="C154" s="20" t="s">
        <v>137</v>
      </c>
      <c r="D154" s="30">
        <v>1</v>
      </c>
      <c r="E154" s="39"/>
      <c r="F154" s="28"/>
      <c r="G154" s="28"/>
      <c r="H154" s="24">
        <f t="shared" si="2"/>
        <v>0</v>
      </c>
    </row>
    <row r="155" spans="1:8" s="29" customFormat="1" x14ac:dyDescent="0.25">
      <c r="A155" s="53" t="s">
        <v>41</v>
      </c>
      <c r="B155" s="19" t="s">
        <v>290</v>
      </c>
      <c r="C155" s="20" t="s">
        <v>137</v>
      </c>
      <c r="D155" s="30">
        <v>1</v>
      </c>
      <c r="E155" s="39"/>
      <c r="F155" s="28"/>
      <c r="G155" s="28"/>
      <c r="H155" s="24">
        <f t="shared" si="2"/>
        <v>0</v>
      </c>
    </row>
    <row r="156" spans="1:8" s="29" customFormat="1" x14ac:dyDescent="0.25">
      <c r="A156" s="53" t="s">
        <v>41</v>
      </c>
      <c r="B156" s="19" t="s">
        <v>205</v>
      </c>
      <c r="C156" s="20" t="s">
        <v>137</v>
      </c>
      <c r="D156" s="30">
        <v>1</v>
      </c>
      <c r="E156" s="39"/>
      <c r="F156" s="28"/>
      <c r="G156" s="28"/>
      <c r="H156" s="24">
        <f t="shared" si="2"/>
        <v>0</v>
      </c>
    </row>
    <row r="157" spans="1:8" s="29" customFormat="1" x14ac:dyDescent="0.25">
      <c r="A157" s="53" t="s">
        <v>41</v>
      </c>
      <c r="B157" s="19" t="s">
        <v>206</v>
      </c>
      <c r="C157" s="20" t="s">
        <v>137</v>
      </c>
      <c r="D157" s="30">
        <v>1</v>
      </c>
      <c r="E157" s="39"/>
      <c r="F157" s="28"/>
      <c r="G157" s="28"/>
      <c r="H157" s="24">
        <f t="shared" si="2"/>
        <v>0</v>
      </c>
    </row>
    <row r="158" spans="1:8" s="29" customFormat="1" x14ac:dyDescent="0.25">
      <c r="A158" s="53" t="s">
        <v>41</v>
      </c>
      <c r="B158" s="19" t="s">
        <v>291</v>
      </c>
      <c r="C158" s="20" t="s">
        <v>137</v>
      </c>
      <c r="D158" s="30">
        <v>1</v>
      </c>
      <c r="E158" s="39"/>
      <c r="F158" s="28"/>
      <c r="G158" s="28"/>
      <c r="H158" s="24">
        <f t="shared" si="2"/>
        <v>0</v>
      </c>
    </row>
    <row r="159" spans="1:8" s="29" customFormat="1" x14ac:dyDescent="0.25">
      <c r="A159" s="53" t="s">
        <v>41</v>
      </c>
      <c r="B159" s="19" t="s">
        <v>207</v>
      </c>
      <c r="C159" s="20" t="s">
        <v>137</v>
      </c>
      <c r="D159" s="30">
        <v>1</v>
      </c>
      <c r="E159" s="39"/>
      <c r="F159" s="28"/>
      <c r="G159" s="28"/>
      <c r="H159" s="24">
        <f t="shared" si="2"/>
        <v>0</v>
      </c>
    </row>
    <row r="160" spans="1:8" s="29" customFormat="1" x14ac:dyDescent="0.25">
      <c r="A160" s="53" t="s">
        <v>41</v>
      </c>
      <c r="B160" s="19" t="s">
        <v>292</v>
      </c>
      <c r="C160" s="20" t="s">
        <v>137</v>
      </c>
      <c r="D160" s="30">
        <v>1</v>
      </c>
      <c r="E160" s="39"/>
      <c r="F160" s="28"/>
      <c r="G160" s="28"/>
      <c r="H160" s="24">
        <f t="shared" si="2"/>
        <v>0</v>
      </c>
    </row>
    <row r="161" spans="1:8" s="29" customFormat="1" x14ac:dyDescent="0.25">
      <c r="A161" s="53" t="s">
        <v>41</v>
      </c>
      <c r="B161" s="19" t="s">
        <v>293</v>
      </c>
      <c r="C161" s="20" t="s">
        <v>137</v>
      </c>
      <c r="D161" s="30">
        <v>1</v>
      </c>
      <c r="E161" s="39"/>
      <c r="F161" s="28"/>
      <c r="G161" s="28"/>
      <c r="H161" s="24">
        <f t="shared" si="2"/>
        <v>0</v>
      </c>
    </row>
    <row r="162" spans="1:8" x14ac:dyDescent="0.25">
      <c r="A162" s="52"/>
      <c r="B162" s="23" t="s">
        <v>42</v>
      </c>
      <c r="C162" s="2"/>
      <c r="D162" s="5"/>
      <c r="E162" s="76"/>
      <c r="F162" s="12"/>
      <c r="G162" s="12"/>
      <c r="H162" s="24">
        <f t="shared" si="2"/>
        <v>0</v>
      </c>
    </row>
    <row r="163" spans="1:8" s="29" customFormat="1" x14ac:dyDescent="0.25">
      <c r="A163" s="53" t="s">
        <v>42</v>
      </c>
      <c r="B163" s="42" t="s">
        <v>40</v>
      </c>
      <c r="C163" s="41" t="s">
        <v>137</v>
      </c>
      <c r="D163" s="34">
        <v>1</v>
      </c>
      <c r="E163" s="39"/>
      <c r="F163" s="36"/>
      <c r="G163" s="36"/>
      <c r="H163" s="24">
        <f t="shared" si="2"/>
        <v>0</v>
      </c>
    </row>
    <row r="164" spans="1:8" s="29" customFormat="1" ht="28.5" x14ac:dyDescent="0.25">
      <c r="A164" s="53" t="s">
        <v>42</v>
      </c>
      <c r="B164" s="56" t="s">
        <v>311</v>
      </c>
      <c r="C164" s="41" t="s">
        <v>137</v>
      </c>
      <c r="D164" s="30">
        <v>1</v>
      </c>
      <c r="E164" s="39"/>
      <c r="F164" s="36"/>
      <c r="G164" s="36"/>
      <c r="H164" s="24">
        <f t="shared" si="2"/>
        <v>0</v>
      </c>
    </row>
    <row r="165" spans="1:8" s="29" customFormat="1" x14ac:dyDescent="0.25">
      <c r="A165" s="53" t="s">
        <v>42</v>
      </c>
      <c r="B165" s="42" t="s">
        <v>208</v>
      </c>
      <c r="C165" s="41" t="s">
        <v>137</v>
      </c>
      <c r="D165" s="34">
        <v>400</v>
      </c>
      <c r="E165" s="39"/>
      <c r="F165" s="36"/>
      <c r="G165" s="36"/>
      <c r="H165" s="24">
        <f t="shared" si="2"/>
        <v>0</v>
      </c>
    </row>
    <row r="166" spans="1:8" s="29" customFormat="1" ht="28.5" x14ac:dyDescent="0.25">
      <c r="A166" s="53" t="s">
        <v>42</v>
      </c>
      <c r="B166" s="56" t="s">
        <v>310</v>
      </c>
      <c r="C166" s="41" t="s">
        <v>137</v>
      </c>
      <c r="D166" s="30">
        <v>1</v>
      </c>
      <c r="E166" s="39"/>
      <c r="F166" s="36"/>
      <c r="G166" s="36"/>
      <c r="H166" s="24">
        <f t="shared" si="2"/>
        <v>0</v>
      </c>
    </row>
    <row r="167" spans="1:8" s="29" customFormat="1" x14ac:dyDescent="0.25">
      <c r="A167" s="53" t="s">
        <v>42</v>
      </c>
      <c r="B167" s="42" t="s">
        <v>12</v>
      </c>
      <c r="C167" s="41" t="s">
        <v>137</v>
      </c>
      <c r="D167" s="34">
        <v>400</v>
      </c>
      <c r="E167" s="39"/>
      <c r="F167" s="36"/>
      <c r="G167" s="36"/>
      <c r="H167" s="24">
        <f t="shared" si="2"/>
        <v>0</v>
      </c>
    </row>
    <row r="168" spans="1:8" s="29" customFormat="1" ht="28.5" x14ac:dyDescent="0.25">
      <c r="A168" s="53" t="s">
        <v>42</v>
      </c>
      <c r="B168" s="56" t="s">
        <v>312</v>
      </c>
      <c r="C168" s="41" t="s">
        <v>137</v>
      </c>
      <c r="D168" s="30">
        <v>1</v>
      </c>
      <c r="E168" s="39"/>
      <c r="F168" s="36"/>
      <c r="G168" s="36"/>
      <c r="H168" s="24">
        <f t="shared" si="2"/>
        <v>0</v>
      </c>
    </row>
    <row r="169" spans="1:8" s="29" customFormat="1" x14ac:dyDescent="0.25">
      <c r="A169" s="53" t="s">
        <v>42</v>
      </c>
      <c r="B169" s="19" t="s">
        <v>21</v>
      </c>
      <c r="C169" s="20" t="s">
        <v>137</v>
      </c>
      <c r="D169" s="30">
        <v>20</v>
      </c>
      <c r="E169" s="39"/>
      <c r="F169" s="36"/>
      <c r="G169" s="28"/>
      <c r="H169" s="24">
        <f t="shared" si="2"/>
        <v>0</v>
      </c>
    </row>
    <row r="170" spans="1:8" s="29" customFormat="1" ht="28.5" x14ac:dyDescent="0.25">
      <c r="A170" s="53" t="s">
        <v>42</v>
      </c>
      <c r="B170" s="56" t="s">
        <v>313</v>
      </c>
      <c r="C170" s="20" t="s">
        <v>137</v>
      </c>
      <c r="D170" s="30">
        <v>1</v>
      </c>
      <c r="E170" s="39"/>
      <c r="F170" s="36"/>
      <c r="G170" s="28"/>
      <c r="H170" s="24">
        <f t="shared" si="2"/>
        <v>0</v>
      </c>
    </row>
    <row r="171" spans="1:8" s="29" customFormat="1" x14ac:dyDescent="0.25">
      <c r="A171" s="53" t="s">
        <v>42</v>
      </c>
      <c r="B171" s="19" t="s">
        <v>22</v>
      </c>
      <c r="C171" s="20" t="s">
        <v>137</v>
      </c>
      <c r="D171" s="30">
        <v>10</v>
      </c>
      <c r="E171" s="39"/>
      <c r="F171" s="28"/>
      <c r="G171" s="28"/>
      <c r="H171" s="24">
        <f t="shared" si="2"/>
        <v>0</v>
      </c>
    </row>
    <row r="172" spans="1:8" s="29" customFormat="1" ht="28.5" x14ac:dyDescent="0.25">
      <c r="A172" s="53" t="s">
        <v>42</v>
      </c>
      <c r="B172" s="56" t="s">
        <v>314</v>
      </c>
      <c r="C172" s="20" t="s">
        <v>137</v>
      </c>
      <c r="D172" s="30">
        <v>1</v>
      </c>
      <c r="E172" s="39"/>
      <c r="F172" s="28"/>
      <c r="G172" s="28"/>
      <c r="H172" s="24">
        <f t="shared" si="2"/>
        <v>0</v>
      </c>
    </row>
    <row r="173" spans="1:8" s="29" customFormat="1" x14ac:dyDescent="0.25">
      <c r="A173" s="53" t="s">
        <v>42</v>
      </c>
      <c r="B173" s="19" t="s">
        <v>23</v>
      </c>
      <c r="C173" s="20" t="s">
        <v>137</v>
      </c>
      <c r="D173" s="30">
        <v>1</v>
      </c>
      <c r="E173" s="39"/>
      <c r="F173" s="28"/>
      <c r="G173" s="28"/>
      <c r="H173" s="24">
        <f t="shared" si="2"/>
        <v>0</v>
      </c>
    </row>
    <row r="174" spans="1:8" s="29" customFormat="1" ht="28.5" x14ac:dyDescent="0.25">
      <c r="A174" s="53" t="s">
        <v>42</v>
      </c>
      <c r="B174" s="56" t="s">
        <v>315</v>
      </c>
      <c r="C174" s="20" t="s">
        <v>137</v>
      </c>
      <c r="D174" s="30">
        <v>1</v>
      </c>
      <c r="E174" s="39"/>
      <c r="F174" s="28"/>
      <c r="G174" s="28"/>
      <c r="H174" s="24">
        <f t="shared" si="2"/>
        <v>0</v>
      </c>
    </row>
    <row r="175" spans="1:8" s="29" customFormat="1" x14ac:dyDescent="0.25">
      <c r="A175" s="53" t="s">
        <v>42</v>
      </c>
      <c r="B175" s="19" t="s">
        <v>24</v>
      </c>
      <c r="C175" s="20" t="s">
        <v>137</v>
      </c>
      <c r="D175" s="30">
        <v>1</v>
      </c>
      <c r="E175" s="39"/>
      <c r="F175" s="28"/>
      <c r="G175" s="28"/>
      <c r="H175" s="24">
        <f t="shared" si="2"/>
        <v>0</v>
      </c>
    </row>
    <row r="176" spans="1:8" s="29" customFormat="1" x14ac:dyDescent="0.25">
      <c r="A176" s="53" t="s">
        <v>42</v>
      </c>
      <c r="B176" s="19" t="s">
        <v>25</v>
      </c>
      <c r="C176" s="20" t="s">
        <v>137</v>
      </c>
      <c r="D176" s="30">
        <v>1</v>
      </c>
      <c r="E176" s="39"/>
      <c r="F176" s="28"/>
      <c r="G176" s="28"/>
      <c r="H176" s="24">
        <f t="shared" si="2"/>
        <v>0</v>
      </c>
    </row>
    <row r="177" spans="1:8" s="29" customFormat="1" x14ac:dyDescent="0.25">
      <c r="A177" s="53" t="s">
        <v>42</v>
      </c>
      <c r="B177" s="19" t="s">
        <v>26</v>
      </c>
      <c r="C177" s="20" t="s">
        <v>137</v>
      </c>
      <c r="D177" s="30">
        <v>1</v>
      </c>
      <c r="E177" s="39"/>
      <c r="F177" s="28"/>
      <c r="G177" s="28"/>
      <c r="H177" s="24">
        <f t="shared" si="2"/>
        <v>0</v>
      </c>
    </row>
    <row r="178" spans="1:8" s="29" customFormat="1" x14ac:dyDescent="0.25">
      <c r="A178" s="53" t="s">
        <v>42</v>
      </c>
      <c r="B178" s="19" t="s">
        <v>27</v>
      </c>
      <c r="C178" s="20" t="s">
        <v>137</v>
      </c>
      <c r="D178" s="30">
        <v>1</v>
      </c>
      <c r="E178" s="39"/>
      <c r="F178" s="28"/>
      <c r="G178" s="28"/>
      <c r="H178" s="24">
        <f t="shared" si="2"/>
        <v>0</v>
      </c>
    </row>
    <row r="179" spans="1:8" s="29" customFormat="1" x14ac:dyDescent="0.25">
      <c r="A179" s="53" t="s">
        <v>42</v>
      </c>
      <c r="B179" s="19" t="s">
        <v>28</v>
      </c>
      <c r="C179" s="20" t="s">
        <v>137</v>
      </c>
      <c r="D179" s="30">
        <v>1</v>
      </c>
      <c r="E179" s="39"/>
      <c r="F179" s="28"/>
      <c r="G179" s="28"/>
      <c r="H179" s="24">
        <f t="shared" si="2"/>
        <v>0</v>
      </c>
    </row>
    <row r="180" spans="1:8" s="29" customFormat="1" x14ac:dyDescent="0.25">
      <c r="A180" s="53" t="s">
        <v>42</v>
      </c>
      <c r="B180" s="19" t="s">
        <v>29</v>
      </c>
      <c r="C180" s="20" t="s">
        <v>137</v>
      </c>
      <c r="D180" s="30">
        <v>1</v>
      </c>
      <c r="E180" s="39"/>
      <c r="F180" s="28"/>
      <c r="G180" s="28"/>
      <c r="H180" s="24">
        <f t="shared" si="2"/>
        <v>0</v>
      </c>
    </row>
    <row r="181" spans="1:8" s="29" customFormat="1" ht="28.5" x14ac:dyDescent="0.25">
      <c r="A181" s="53" t="s">
        <v>42</v>
      </c>
      <c r="B181" s="42" t="s">
        <v>209</v>
      </c>
      <c r="C181" s="41" t="s">
        <v>137</v>
      </c>
      <c r="D181" s="30">
        <v>1</v>
      </c>
      <c r="E181" s="39"/>
      <c r="F181" s="36"/>
      <c r="G181" s="36"/>
      <c r="H181" s="24">
        <f t="shared" si="2"/>
        <v>0</v>
      </c>
    </row>
    <row r="182" spans="1:8" x14ac:dyDescent="0.25">
      <c r="A182" s="52"/>
      <c r="B182" s="23" t="s">
        <v>144</v>
      </c>
      <c r="C182" s="8"/>
      <c r="D182" s="2"/>
      <c r="E182" s="15"/>
      <c r="F182" s="14"/>
      <c r="G182" s="14"/>
      <c r="H182" s="24">
        <f t="shared" si="2"/>
        <v>0</v>
      </c>
    </row>
    <row r="183" spans="1:8" x14ac:dyDescent="0.25">
      <c r="A183" s="52" t="s">
        <v>144</v>
      </c>
      <c r="B183" s="4" t="s">
        <v>43</v>
      </c>
      <c r="C183" s="2" t="s">
        <v>139</v>
      </c>
      <c r="D183" s="5">
        <v>1</v>
      </c>
      <c r="E183" s="77"/>
      <c r="F183" s="14"/>
      <c r="G183" s="14"/>
      <c r="H183" s="24">
        <f t="shared" si="2"/>
        <v>0</v>
      </c>
    </row>
    <row r="184" spans="1:8" x14ac:dyDescent="0.25">
      <c r="A184" s="52" t="s">
        <v>144</v>
      </c>
      <c r="B184" s="4" t="s">
        <v>44</v>
      </c>
      <c r="C184" s="2" t="s">
        <v>139</v>
      </c>
      <c r="D184" s="5">
        <v>1</v>
      </c>
      <c r="E184" s="77"/>
      <c r="F184" s="14"/>
      <c r="G184" s="14"/>
      <c r="H184" s="24">
        <f t="shared" si="2"/>
        <v>0</v>
      </c>
    </row>
    <row r="185" spans="1:8" s="29" customFormat="1" x14ac:dyDescent="0.25">
      <c r="A185" s="53" t="s">
        <v>144</v>
      </c>
      <c r="B185" s="19" t="s">
        <v>45</v>
      </c>
      <c r="C185" s="20" t="s">
        <v>139</v>
      </c>
      <c r="D185" s="30">
        <v>1</v>
      </c>
      <c r="E185" s="39"/>
      <c r="F185" s="36"/>
      <c r="G185" s="36"/>
      <c r="H185" s="24">
        <f t="shared" si="2"/>
        <v>0</v>
      </c>
    </row>
    <row r="186" spans="1:8" s="29" customFormat="1" x14ac:dyDescent="0.25">
      <c r="A186" s="53" t="s">
        <v>144</v>
      </c>
      <c r="B186" s="19" t="s">
        <v>46</v>
      </c>
      <c r="C186" s="20" t="s">
        <v>139</v>
      </c>
      <c r="D186" s="30">
        <v>1</v>
      </c>
      <c r="E186" s="39"/>
      <c r="F186" s="36"/>
      <c r="G186" s="36"/>
      <c r="H186" s="24">
        <f t="shared" si="2"/>
        <v>0</v>
      </c>
    </row>
    <row r="187" spans="1:8" s="29" customFormat="1" x14ac:dyDescent="0.25">
      <c r="A187" s="53" t="s">
        <v>144</v>
      </c>
      <c r="B187" s="19" t="s">
        <v>47</v>
      </c>
      <c r="C187" s="20" t="s">
        <v>139</v>
      </c>
      <c r="D187" s="30">
        <v>1</v>
      </c>
      <c r="E187" s="39"/>
      <c r="F187" s="36"/>
      <c r="G187" s="36"/>
      <c r="H187" s="24">
        <f t="shared" si="2"/>
        <v>0</v>
      </c>
    </row>
    <row r="188" spans="1:8" s="29" customFormat="1" x14ac:dyDescent="0.25">
      <c r="A188" s="53" t="s">
        <v>144</v>
      </c>
      <c r="B188" s="19" t="s">
        <v>48</v>
      </c>
      <c r="C188" s="20" t="s">
        <v>139</v>
      </c>
      <c r="D188" s="30">
        <v>1</v>
      </c>
      <c r="E188" s="39"/>
      <c r="F188" s="36"/>
      <c r="G188" s="36"/>
      <c r="H188" s="24">
        <f t="shared" si="2"/>
        <v>0</v>
      </c>
    </row>
    <row r="189" spans="1:8" s="29" customFormat="1" x14ac:dyDescent="0.25">
      <c r="A189" s="53" t="s">
        <v>144</v>
      </c>
      <c r="B189" s="19" t="s">
        <v>49</v>
      </c>
      <c r="C189" s="20" t="s">
        <v>139</v>
      </c>
      <c r="D189" s="30">
        <v>1</v>
      </c>
      <c r="E189" s="39"/>
      <c r="F189" s="36"/>
      <c r="G189" s="36"/>
      <c r="H189" s="24">
        <f t="shared" si="2"/>
        <v>0</v>
      </c>
    </row>
    <row r="190" spans="1:8" s="29" customFormat="1" x14ac:dyDescent="0.25">
      <c r="A190" s="53" t="s">
        <v>144</v>
      </c>
      <c r="B190" s="19" t="s">
        <v>50</v>
      </c>
      <c r="C190" s="20" t="s">
        <v>139</v>
      </c>
      <c r="D190" s="30">
        <v>1</v>
      </c>
      <c r="E190" s="39"/>
      <c r="F190" s="36"/>
      <c r="G190" s="36"/>
      <c r="H190" s="24">
        <f t="shared" si="2"/>
        <v>0</v>
      </c>
    </row>
    <row r="191" spans="1:8" s="29" customFormat="1" x14ac:dyDescent="0.25">
      <c r="A191" s="53" t="s">
        <v>144</v>
      </c>
      <c r="B191" s="19" t="s">
        <v>51</v>
      </c>
      <c r="C191" s="20" t="s">
        <v>139</v>
      </c>
      <c r="D191" s="30">
        <v>1</v>
      </c>
      <c r="E191" s="39"/>
      <c r="F191" s="36"/>
      <c r="G191" s="36"/>
      <c r="H191" s="24">
        <f t="shared" si="2"/>
        <v>0</v>
      </c>
    </row>
    <row r="192" spans="1:8" s="29" customFormat="1" x14ac:dyDescent="0.25">
      <c r="A192" s="53" t="s">
        <v>144</v>
      </c>
      <c r="B192" s="19" t="s">
        <v>52</v>
      </c>
      <c r="C192" s="20" t="s">
        <v>139</v>
      </c>
      <c r="D192" s="30">
        <v>1</v>
      </c>
      <c r="E192" s="39"/>
      <c r="F192" s="36"/>
      <c r="G192" s="36"/>
      <c r="H192" s="24">
        <f t="shared" si="2"/>
        <v>0</v>
      </c>
    </row>
    <row r="193" spans="1:8" s="29" customFormat="1" x14ac:dyDescent="0.25">
      <c r="A193" s="53" t="s">
        <v>144</v>
      </c>
      <c r="B193" s="19" t="s">
        <v>53</v>
      </c>
      <c r="C193" s="20" t="s">
        <v>139</v>
      </c>
      <c r="D193" s="30">
        <v>1</v>
      </c>
      <c r="E193" s="39"/>
      <c r="F193" s="28"/>
      <c r="G193" s="28"/>
      <c r="H193" s="24">
        <f t="shared" si="2"/>
        <v>0</v>
      </c>
    </row>
    <row r="194" spans="1:8" s="29" customFormat="1" x14ac:dyDescent="0.25">
      <c r="A194" s="53" t="s">
        <v>144</v>
      </c>
      <c r="B194" s="19" t="s">
        <v>54</v>
      </c>
      <c r="C194" s="20" t="s">
        <v>139</v>
      </c>
      <c r="D194" s="30">
        <v>1</v>
      </c>
      <c r="E194" s="39"/>
      <c r="F194" s="36"/>
      <c r="G194" s="28"/>
      <c r="H194" s="24">
        <f t="shared" si="2"/>
        <v>0</v>
      </c>
    </row>
    <row r="195" spans="1:8" s="29" customFormat="1" x14ac:dyDescent="0.25">
      <c r="A195" s="53" t="s">
        <v>144</v>
      </c>
      <c r="B195" s="19" t="s">
        <v>55</v>
      </c>
      <c r="C195" s="20" t="s">
        <v>139</v>
      </c>
      <c r="D195" s="30">
        <v>1</v>
      </c>
      <c r="E195" s="39"/>
      <c r="F195" s="36"/>
      <c r="G195" s="28"/>
      <c r="H195" s="24">
        <f t="shared" ref="H195:H258" si="3">(F195+G195)*D195</f>
        <v>0</v>
      </c>
    </row>
    <row r="196" spans="1:8" s="29" customFormat="1" x14ac:dyDescent="0.25">
      <c r="A196" s="53" t="s">
        <v>144</v>
      </c>
      <c r="B196" s="19" t="s">
        <v>56</v>
      </c>
      <c r="C196" s="20" t="s">
        <v>139</v>
      </c>
      <c r="D196" s="30">
        <v>1</v>
      </c>
      <c r="E196" s="39"/>
      <c r="F196" s="36"/>
      <c r="G196" s="28"/>
      <c r="H196" s="24">
        <f t="shared" si="3"/>
        <v>0</v>
      </c>
    </row>
    <row r="197" spans="1:8" s="29" customFormat="1" x14ac:dyDescent="0.25">
      <c r="A197" s="53" t="s">
        <v>144</v>
      </c>
      <c r="B197" s="19" t="s">
        <v>57</v>
      </c>
      <c r="C197" s="20" t="s">
        <v>139</v>
      </c>
      <c r="D197" s="30">
        <v>1</v>
      </c>
      <c r="E197" s="39"/>
      <c r="F197" s="36"/>
      <c r="G197" s="28"/>
      <c r="H197" s="24">
        <f t="shared" si="3"/>
        <v>0</v>
      </c>
    </row>
    <row r="198" spans="1:8" s="29" customFormat="1" x14ac:dyDescent="0.25">
      <c r="A198" s="53" t="s">
        <v>144</v>
      </c>
      <c r="B198" s="19" t="s">
        <v>58</v>
      </c>
      <c r="C198" s="20" t="s">
        <v>139</v>
      </c>
      <c r="D198" s="30">
        <v>1</v>
      </c>
      <c r="E198" s="39"/>
      <c r="F198" s="36"/>
      <c r="G198" s="28"/>
      <c r="H198" s="24">
        <f t="shared" si="3"/>
        <v>0</v>
      </c>
    </row>
    <row r="199" spans="1:8" s="29" customFormat="1" x14ac:dyDescent="0.25">
      <c r="A199" s="53" t="s">
        <v>144</v>
      </c>
      <c r="B199" s="19" t="s">
        <v>59</v>
      </c>
      <c r="C199" s="20" t="s">
        <v>139</v>
      </c>
      <c r="D199" s="30">
        <v>1</v>
      </c>
      <c r="E199" s="39"/>
      <c r="F199" s="36"/>
      <c r="G199" s="28"/>
      <c r="H199" s="24">
        <f t="shared" si="3"/>
        <v>0</v>
      </c>
    </row>
    <row r="200" spans="1:8" s="29" customFormat="1" x14ac:dyDescent="0.25">
      <c r="A200" s="53" t="s">
        <v>144</v>
      </c>
      <c r="B200" s="19" t="s">
        <v>60</v>
      </c>
      <c r="C200" s="20" t="s">
        <v>139</v>
      </c>
      <c r="D200" s="30">
        <v>1</v>
      </c>
      <c r="E200" s="39"/>
      <c r="F200" s="36"/>
      <c r="G200" s="28"/>
      <c r="H200" s="24">
        <f t="shared" si="3"/>
        <v>0</v>
      </c>
    </row>
    <row r="201" spans="1:8" s="29" customFormat="1" ht="28.5" x14ac:dyDescent="0.25">
      <c r="A201" s="53" t="s">
        <v>144</v>
      </c>
      <c r="B201" s="19" t="s">
        <v>61</v>
      </c>
      <c r="C201" s="20" t="s">
        <v>139</v>
      </c>
      <c r="D201" s="30">
        <v>1</v>
      </c>
      <c r="E201" s="39"/>
      <c r="F201" s="36"/>
      <c r="G201" s="28"/>
      <c r="H201" s="24">
        <f t="shared" si="3"/>
        <v>0</v>
      </c>
    </row>
    <row r="202" spans="1:8" s="29" customFormat="1" ht="28.5" x14ac:dyDescent="0.25">
      <c r="A202" s="53" t="s">
        <v>144</v>
      </c>
      <c r="B202" s="19" t="s">
        <v>62</v>
      </c>
      <c r="C202" s="20" t="s">
        <v>139</v>
      </c>
      <c r="D202" s="30">
        <v>1</v>
      </c>
      <c r="E202" s="39"/>
      <c r="F202" s="36"/>
      <c r="G202" s="28"/>
      <c r="H202" s="24">
        <f t="shared" si="3"/>
        <v>0</v>
      </c>
    </row>
    <row r="203" spans="1:8" s="29" customFormat="1" ht="28.5" x14ac:dyDescent="0.25">
      <c r="A203" s="53" t="s">
        <v>144</v>
      </c>
      <c r="B203" s="19" t="s">
        <v>63</v>
      </c>
      <c r="C203" s="20" t="s">
        <v>139</v>
      </c>
      <c r="D203" s="30">
        <v>1</v>
      </c>
      <c r="E203" s="39"/>
      <c r="F203" s="36"/>
      <c r="G203" s="28"/>
      <c r="H203" s="24">
        <f t="shared" si="3"/>
        <v>0</v>
      </c>
    </row>
    <row r="204" spans="1:8" s="29" customFormat="1" ht="28.5" x14ac:dyDescent="0.25">
      <c r="A204" s="53" t="s">
        <v>144</v>
      </c>
      <c r="B204" s="19" t="s">
        <v>64</v>
      </c>
      <c r="C204" s="20" t="s">
        <v>139</v>
      </c>
      <c r="D204" s="30">
        <v>1</v>
      </c>
      <c r="E204" s="39"/>
      <c r="F204" s="36"/>
      <c r="G204" s="28"/>
      <c r="H204" s="24">
        <f t="shared" si="3"/>
        <v>0</v>
      </c>
    </row>
    <row r="205" spans="1:8" s="29" customFormat="1" ht="28.5" x14ac:dyDescent="0.25">
      <c r="A205" s="53" t="s">
        <v>144</v>
      </c>
      <c r="B205" s="19" t="s">
        <v>65</v>
      </c>
      <c r="C205" s="20" t="s">
        <v>139</v>
      </c>
      <c r="D205" s="30">
        <v>1</v>
      </c>
      <c r="E205" s="39"/>
      <c r="F205" s="36"/>
      <c r="G205" s="28"/>
      <c r="H205" s="24">
        <f t="shared" si="3"/>
        <v>0</v>
      </c>
    </row>
    <row r="206" spans="1:8" s="29" customFormat="1" ht="28.5" x14ac:dyDescent="0.25">
      <c r="A206" s="53" t="s">
        <v>144</v>
      </c>
      <c r="B206" s="19" t="s">
        <v>66</v>
      </c>
      <c r="C206" s="20" t="s">
        <v>139</v>
      </c>
      <c r="D206" s="30">
        <v>1</v>
      </c>
      <c r="E206" s="39"/>
      <c r="F206" s="36"/>
      <c r="G206" s="28"/>
      <c r="H206" s="24">
        <f t="shared" si="3"/>
        <v>0</v>
      </c>
    </row>
    <row r="207" spans="1:8" s="29" customFormat="1" ht="28.5" x14ac:dyDescent="0.25">
      <c r="A207" s="53" t="s">
        <v>144</v>
      </c>
      <c r="B207" s="19" t="s">
        <v>67</v>
      </c>
      <c r="C207" s="20" t="s">
        <v>139</v>
      </c>
      <c r="D207" s="30">
        <v>1</v>
      </c>
      <c r="E207" s="39"/>
      <c r="F207" s="36"/>
      <c r="G207" s="28"/>
      <c r="H207" s="24">
        <f t="shared" si="3"/>
        <v>0</v>
      </c>
    </row>
    <row r="208" spans="1:8" s="29" customFormat="1" ht="28.5" x14ac:dyDescent="0.25">
      <c r="A208" s="53" t="s">
        <v>144</v>
      </c>
      <c r="B208" s="19" t="s">
        <v>68</v>
      </c>
      <c r="C208" s="20" t="s">
        <v>139</v>
      </c>
      <c r="D208" s="30">
        <v>1</v>
      </c>
      <c r="E208" s="39"/>
      <c r="F208" s="36"/>
      <c r="G208" s="28"/>
      <c r="H208" s="24">
        <f t="shared" si="3"/>
        <v>0</v>
      </c>
    </row>
    <row r="209" spans="1:8" s="29" customFormat="1" ht="28.5" x14ac:dyDescent="0.25">
      <c r="A209" s="53" t="s">
        <v>144</v>
      </c>
      <c r="B209" s="19" t="s">
        <v>69</v>
      </c>
      <c r="C209" s="20" t="s">
        <v>139</v>
      </c>
      <c r="D209" s="30">
        <v>1</v>
      </c>
      <c r="E209" s="39"/>
      <c r="F209" s="36"/>
      <c r="G209" s="28"/>
      <c r="H209" s="24">
        <f t="shared" si="3"/>
        <v>0</v>
      </c>
    </row>
    <row r="210" spans="1:8" s="29" customFormat="1" ht="28.5" x14ac:dyDescent="0.25">
      <c r="A210" s="53" t="s">
        <v>144</v>
      </c>
      <c r="B210" s="19" t="s">
        <v>70</v>
      </c>
      <c r="C210" s="20" t="s">
        <v>139</v>
      </c>
      <c r="D210" s="30">
        <v>1</v>
      </c>
      <c r="E210" s="39"/>
      <c r="F210" s="36"/>
      <c r="G210" s="28"/>
      <c r="H210" s="24">
        <f t="shared" si="3"/>
        <v>0</v>
      </c>
    </row>
    <row r="211" spans="1:8" s="29" customFormat="1" ht="28.5" x14ac:dyDescent="0.25">
      <c r="A211" s="53" t="s">
        <v>144</v>
      </c>
      <c r="B211" s="19" t="s">
        <v>71</v>
      </c>
      <c r="C211" s="20" t="s">
        <v>139</v>
      </c>
      <c r="D211" s="30">
        <v>1</v>
      </c>
      <c r="E211" s="39"/>
      <c r="F211" s="36"/>
      <c r="G211" s="28"/>
      <c r="H211" s="24">
        <f t="shared" si="3"/>
        <v>0</v>
      </c>
    </row>
    <row r="212" spans="1:8" s="29" customFormat="1" ht="28.5" x14ac:dyDescent="0.25">
      <c r="A212" s="53" t="s">
        <v>144</v>
      </c>
      <c r="B212" s="19" t="s">
        <v>72</v>
      </c>
      <c r="C212" s="20" t="s">
        <v>139</v>
      </c>
      <c r="D212" s="30">
        <v>1</v>
      </c>
      <c r="E212" s="39"/>
      <c r="F212" s="36"/>
      <c r="G212" s="28"/>
      <c r="H212" s="24">
        <f t="shared" si="3"/>
        <v>0</v>
      </c>
    </row>
    <row r="213" spans="1:8" s="29" customFormat="1" ht="28.5" x14ac:dyDescent="0.25">
      <c r="A213" s="53" t="s">
        <v>144</v>
      </c>
      <c r="B213" s="19" t="s">
        <v>73</v>
      </c>
      <c r="C213" s="20" t="s">
        <v>139</v>
      </c>
      <c r="D213" s="30">
        <v>1</v>
      </c>
      <c r="E213" s="39"/>
      <c r="F213" s="36"/>
      <c r="G213" s="28"/>
      <c r="H213" s="24">
        <f t="shared" si="3"/>
        <v>0</v>
      </c>
    </row>
    <row r="214" spans="1:8" s="29" customFormat="1" ht="28.5" x14ac:dyDescent="0.25">
      <c r="A214" s="53" t="s">
        <v>144</v>
      </c>
      <c r="B214" s="19" t="s">
        <v>74</v>
      </c>
      <c r="C214" s="20" t="s">
        <v>139</v>
      </c>
      <c r="D214" s="30">
        <v>1</v>
      </c>
      <c r="E214" s="39"/>
      <c r="F214" s="36"/>
      <c r="G214" s="28"/>
      <c r="H214" s="24">
        <f t="shared" si="3"/>
        <v>0</v>
      </c>
    </row>
    <row r="215" spans="1:8" s="29" customFormat="1" ht="28.5" x14ac:dyDescent="0.25">
      <c r="A215" s="53" t="s">
        <v>144</v>
      </c>
      <c r="B215" s="19" t="s">
        <v>75</v>
      </c>
      <c r="C215" s="20" t="s">
        <v>139</v>
      </c>
      <c r="D215" s="30">
        <v>1</v>
      </c>
      <c r="E215" s="39"/>
      <c r="F215" s="36"/>
      <c r="G215" s="28"/>
      <c r="H215" s="24">
        <f t="shared" si="3"/>
        <v>0</v>
      </c>
    </row>
    <row r="216" spans="1:8" s="29" customFormat="1" ht="28.5" x14ac:dyDescent="0.25">
      <c r="A216" s="53" t="s">
        <v>144</v>
      </c>
      <c r="B216" s="19" t="s">
        <v>76</v>
      </c>
      <c r="C216" s="20" t="s">
        <v>139</v>
      </c>
      <c r="D216" s="30">
        <v>1</v>
      </c>
      <c r="E216" s="39"/>
      <c r="F216" s="36"/>
      <c r="G216" s="28"/>
      <c r="H216" s="24">
        <f t="shared" si="3"/>
        <v>0</v>
      </c>
    </row>
    <row r="217" spans="1:8" s="29" customFormat="1" ht="28.5" x14ac:dyDescent="0.25">
      <c r="A217" s="53" t="s">
        <v>144</v>
      </c>
      <c r="B217" s="19" t="s">
        <v>77</v>
      </c>
      <c r="C217" s="20" t="s">
        <v>139</v>
      </c>
      <c r="D217" s="30">
        <v>1</v>
      </c>
      <c r="E217" s="39"/>
      <c r="F217" s="36"/>
      <c r="G217" s="28"/>
      <c r="H217" s="24">
        <f t="shared" si="3"/>
        <v>0</v>
      </c>
    </row>
    <row r="218" spans="1:8" s="29" customFormat="1" ht="28.5" x14ac:dyDescent="0.25">
      <c r="A218" s="53" t="s">
        <v>144</v>
      </c>
      <c r="B218" s="19" t="s">
        <v>78</v>
      </c>
      <c r="C218" s="20" t="s">
        <v>139</v>
      </c>
      <c r="D218" s="30">
        <v>1</v>
      </c>
      <c r="E218" s="39"/>
      <c r="F218" s="36"/>
      <c r="G218" s="28"/>
      <c r="H218" s="24">
        <f t="shared" si="3"/>
        <v>0</v>
      </c>
    </row>
    <row r="219" spans="1:8" s="29" customFormat="1" x14ac:dyDescent="0.25">
      <c r="A219" s="53" t="s">
        <v>144</v>
      </c>
      <c r="B219" s="19" t="s">
        <v>79</v>
      </c>
      <c r="C219" s="20" t="s">
        <v>139</v>
      </c>
      <c r="D219" s="30">
        <v>1</v>
      </c>
      <c r="E219" s="39"/>
      <c r="F219" s="36"/>
      <c r="G219" s="28"/>
      <c r="H219" s="24">
        <f t="shared" si="3"/>
        <v>0</v>
      </c>
    </row>
    <row r="220" spans="1:8" s="29" customFormat="1" x14ac:dyDescent="0.25">
      <c r="A220" s="53" t="s">
        <v>144</v>
      </c>
      <c r="B220" s="19" t="s">
        <v>80</v>
      </c>
      <c r="C220" s="20" t="s">
        <v>139</v>
      </c>
      <c r="D220" s="30">
        <v>1</v>
      </c>
      <c r="E220" s="39"/>
      <c r="F220" s="36"/>
      <c r="G220" s="28"/>
      <c r="H220" s="24">
        <f t="shared" si="3"/>
        <v>0</v>
      </c>
    </row>
    <row r="221" spans="1:8" s="29" customFormat="1" x14ac:dyDescent="0.25">
      <c r="A221" s="53" t="s">
        <v>144</v>
      </c>
      <c r="B221" s="19" t="s">
        <v>81</v>
      </c>
      <c r="C221" s="20" t="s">
        <v>139</v>
      </c>
      <c r="D221" s="30">
        <v>1</v>
      </c>
      <c r="E221" s="39"/>
      <c r="F221" s="36"/>
      <c r="G221" s="28"/>
      <c r="H221" s="24">
        <f t="shared" si="3"/>
        <v>0</v>
      </c>
    </row>
    <row r="222" spans="1:8" s="29" customFormat="1" x14ac:dyDescent="0.25">
      <c r="A222" s="53" t="s">
        <v>144</v>
      </c>
      <c r="B222" s="19" t="s">
        <v>82</v>
      </c>
      <c r="C222" s="20" t="s">
        <v>139</v>
      </c>
      <c r="D222" s="30">
        <v>1</v>
      </c>
      <c r="E222" s="39"/>
      <c r="F222" s="36"/>
      <c r="G222" s="28"/>
      <c r="H222" s="24">
        <f t="shared" si="3"/>
        <v>0</v>
      </c>
    </row>
    <row r="223" spans="1:8" s="29" customFormat="1" x14ac:dyDescent="0.25">
      <c r="A223" s="53" t="s">
        <v>144</v>
      </c>
      <c r="B223" s="19" t="s">
        <v>83</v>
      </c>
      <c r="C223" s="20" t="s">
        <v>139</v>
      </c>
      <c r="D223" s="30">
        <v>1</v>
      </c>
      <c r="E223" s="39"/>
      <c r="F223" s="36"/>
      <c r="G223" s="28"/>
      <c r="H223" s="24">
        <f t="shared" si="3"/>
        <v>0</v>
      </c>
    </row>
    <row r="224" spans="1:8" s="29" customFormat="1" x14ac:dyDescent="0.25">
      <c r="A224" s="53" t="s">
        <v>144</v>
      </c>
      <c r="B224" s="19" t="s">
        <v>84</v>
      </c>
      <c r="C224" s="20" t="s">
        <v>139</v>
      </c>
      <c r="D224" s="30">
        <v>1</v>
      </c>
      <c r="E224" s="39"/>
      <c r="F224" s="36"/>
      <c r="G224" s="28"/>
      <c r="H224" s="24">
        <f t="shared" si="3"/>
        <v>0</v>
      </c>
    </row>
    <row r="225" spans="1:8" s="29" customFormat="1" x14ac:dyDescent="0.25">
      <c r="A225" s="53" t="s">
        <v>144</v>
      </c>
      <c r="B225" s="19" t="s">
        <v>85</v>
      </c>
      <c r="C225" s="20" t="s">
        <v>139</v>
      </c>
      <c r="D225" s="30">
        <v>1</v>
      </c>
      <c r="E225" s="39"/>
      <c r="F225" s="36"/>
      <c r="G225" s="28"/>
      <c r="H225" s="24">
        <f t="shared" si="3"/>
        <v>0</v>
      </c>
    </row>
    <row r="226" spans="1:8" s="29" customFormat="1" x14ac:dyDescent="0.25">
      <c r="A226" s="53" t="s">
        <v>144</v>
      </c>
      <c r="B226" s="19" t="s">
        <v>86</v>
      </c>
      <c r="C226" s="20" t="s">
        <v>139</v>
      </c>
      <c r="D226" s="30">
        <v>1</v>
      </c>
      <c r="E226" s="39"/>
      <c r="F226" s="36"/>
      <c r="G226" s="28"/>
      <c r="H226" s="24">
        <f t="shared" si="3"/>
        <v>0</v>
      </c>
    </row>
    <row r="227" spans="1:8" s="29" customFormat="1" x14ac:dyDescent="0.25">
      <c r="A227" s="53" t="s">
        <v>144</v>
      </c>
      <c r="B227" s="19" t="s">
        <v>87</v>
      </c>
      <c r="C227" s="20" t="s">
        <v>139</v>
      </c>
      <c r="D227" s="30">
        <v>1</v>
      </c>
      <c r="E227" s="39"/>
      <c r="F227" s="36"/>
      <c r="G227" s="28"/>
      <c r="H227" s="24">
        <f t="shared" si="3"/>
        <v>0</v>
      </c>
    </row>
    <row r="228" spans="1:8" s="29" customFormat="1" x14ac:dyDescent="0.25">
      <c r="A228" s="53" t="s">
        <v>144</v>
      </c>
      <c r="B228" s="19" t="s">
        <v>88</v>
      </c>
      <c r="C228" s="20" t="s">
        <v>139</v>
      </c>
      <c r="D228" s="30">
        <v>1</v>
      </c>
      <c r="E228" s="39"/>
      <c r="F228" s="36"/>
      <c r="G228" s="28"/>
      <c r="H228" s="24">
        <f t="shared" si="3"/>
        <v>0</v>
      </c>
    </row>
    <row r="229" spans="1:8" s="29" customFormat="1" x14ac:dyDescent="0.25">
      <c r="A229" s="53" t="s">
        <v>144</v>
      </c>
      <c r="B229" s="19" t="s">
        <v>89</v>
      </c>
      <c r="C229" s="20" t="s">
        <v>139</v>
      </c>
      <c r="D229" s="30">
        <v>1</v>
      </c>
      <c r="E229" s="39"/>
      <c r="F229" s="36"/>
      <c r="G229" s="28"/>
      <c r="H229" s="24">
        <f t="shared" si="3"/>
        <v>0</v>
      </c>
    </row>
    <row r="230" spans="1:8" s="29" customFormat="1" x14ac:dyDescent="0.25">
      <c r="A230" s="53" t="s">
        <v>144</v>
      </c>
      <c r="B230" s="19" t="s">
        <v>90</v>
      </c>
      <c r="C230" s="20" t="s">
        <v>139</v>
      </c>
      <c r="D230" s="30">
        <v>1</v>
      </c>
      <c r="E230" s="39"/>
      <c r="F230" s="36"/>
      <c r="G230" s="28"/>
      <c r="H230" s="24">
        <f t="shared" si="3"/>
        <v>0</v>
      </c>
    </row>
    <row r="231" spans="1:8" s="29" customFormat="1" x14ac:dyDescent="0.25">
      <c r="A231" s="53" t="s">
        <v>144</v>
      </c>
      <c r="B231" s="19" t="s">
        <v>91</v>
      </c>
      <c r="C231" s="20" t="s">
        <v>139</v>
      </c>
      <c r="D231" s="30">
        <v>1</v>
      </c>
      <c r="E231" s="39"/>
      <c r="F231" s="36"/>
      <c r="G231" s="28"/>
      <c r="H231" s="24">
        <f t="shared" si="3"/>
        <v>0</v>
      </c>
    </row>
    <row r="232" spans="1:8" s="29" customFormat="1" x14ac:dyDescent="0.25">
      <c r="A232" s="53" t="s">
        <v>144</v>
      </c>
      <c r="B232" s="19" t="s">
        <v>92</v>
      </c>
      <c r="C232" s="20" t="s">
        <v>139</v>
      </c>
      <c r="D232" s="30">
        <v>1</v>
      </c>
      <c r="E232" s="39"/>
      <c r="F232" s="36"/>
      <c r="G232" s="28"/>
      <c r="H232" s="24">
        <f t="shared" si="3"/>
        <v>0</v>
      </c>
    </row>
    <row r="233" spans="1:8" s="29" customFormat="1" x14ac:dyDescent="0.25">
      <c r="A233" s="53" t="s">
        <v>144</v>
      </c>
      <c r="B233" s="19" t="s">
        <v>93</v>
      </c>
      <c r="C233" s="20" t="s">
        <v>139</v>
      </c>
      <c r="D233" s="30">
        <v>1</v>
      </c>
      <c r="E233" s="39"/>
      <c r="F233" s="36"/>
      <c r="G233" s="28"/>
      <c r="H233" s="24">
        <f t="shared" si="3"/>
        <v>0</v>
      </c>
    </row>
    <row r="234" spans="1:8" s="29" customFormat="1" x14ac:dyDescent="0.25">
      <c r="A234" s="53" t="s">
        <v>144</v>
      </c>
      <c r="B234" s="19" t="s">
        <v>94</v>
      </c>
      <c r="C234" s="20" t="s">
        <v>139</v>
      </c>
      <c r="D234" s="30">
        <v>1</v>
      </c>
      <c r="E234" s="39"/>
      <c r="F234" s="36"/>
      <c r="G234" s="28"/>
      <c r="H234" s="24">
        <f t="shared" si="3"/>
        <v>0</v>
      </c>
    </row>
    <row r="235" spans="1:8" s="29" customFormat="1" x14ac:dyDescent="0.25">
      <c r="A235" s="53" t="s">
        <v>144</v>
      </c>
      <c r="B235" s="19" t="s">
        <v>95</v>
      </c>
      <c r="C235" s="20" t="s">
        <v>139</v>
      </c>
      <c r="D235" s="30">
        <v>1</v>
      </c>
      <c r="E235" s="39"/>
      <c r="F235" s="36"/>
      <c r="G235" s="28"/>
      <c r="H235" s="24">
        <f t="shared" si="3"/>
        <v>0</v>
      </c>
    </row>
    <row r="236" spans="1:8" s="29" customFormat="1" x14ac:dyDescent="0.25">
      <c r="A236" s="53" t="s">
        <v>144</v>
      </c>
      <c r="B236" s="19" t="s">
        <v>96</v>
      </c>
      <c r="C236" s="20" t="s">
        <v>139</v>
      </c>
      <c r="D236" s="30">
        <v>1</v>
      </c>
      <c r="E236" s="39"/>
      <c r="F236" s="36"/>
      <c r="G236" s="28"/>
      <c r="H236" s="24">
        <f t="shared" si="3"/>
        <v>0</v>
      </c>
    </row>
    <row r="237" spans="1:8" s="29" customFormat="1" x14ac:dyDescent="0.25">
      <c r="A237" s="53" t="s">
        <v>144</v>
      </c>
      <c r="B237" s="19" t="s">
        <v>97</v>
      </c>
      <c r="C237" s="20" t="s">
        <v>139</v>
      </c>
      <c r="D237" s="30">
        <v>1</v>
      </c>
      <c r="E237" s="39"/>
      <c r="F237" s="36"/>
      <c r="G237" s="28"/>
      <c r="H237" s="24">
        <f t="shared" si="3"/>
        <v>0</v>
      </c>
    </row>
    <row r="238" spans="1:8" s="29" customFormat="1" x14ac:dyDescent="0.25">
      <c r="A238" s="53" t="s">
        <v>144</v>
      </c>
      <c r="B238" s="19" t="s">
        <v>98</v>
      </c>
      <c r="C238" s="20" t="s">
        <v>139</v>
      </c>
      <c r="D238" s="30">
        <v>1</v>
      </c>
      <c r="E238" s="39"/>
      <c r="F238" s="36"/>
      <c r="G238" s="28"/>
      <c r="H238" s="24">
        <f t="shared" si="3"/>
        <v>0</v>
      </c>
    </row>
    <row r="239" spans="1:8" s="29" customFormat="1" x14ac:dyDescent="0.25">
      <c r="A239" s="53" t="s">
        <v>144</v>
      </c>
      <c r="B239" s="19" t="s">
        <v>99</v>
      </c>
      <c r="C239" s="20" t="s">
        <v>139</v>
      </c>
      <c r="D239" s="30">
        <v>1</v>
      </c>
      <c r="E239" s="39"/>
      <c r="F239" s="36"/>
      <c r="G239" s="28"/>
      <c r="H239" s="24">
        <f t="shared" si="3"/>
        <v>0</v>
      </c>
    </row>
    <row r="240" spans="1:8" s="29" customFormat="1" x14ac:dyDescent="0.25">
      <c r="A240" s="53" t="s">
        <v>144</v>
      </c>
      <c r="B240" s="19" t="s">
        <v>100</v>
      </c>
      <c r="C240" s="20" t="s">
        <v>139</v>
      </c>
      <c r="D240" s="30">
        <v>1</v>
      </c>
      <c r="E240" s="39"/>
      <c r="F240" s="36"/>
      <c r="G240" s="28"/>
      <c r="H240" s="24">
        <f t="shared" si="3"/>
        <v>0</v>
      </c>
    </row>
    <row r="241" spans="1:8" s="29" customFormat="1" x14ac:dyDescent="0.25">
      <c r="A241" s="53" t="s">
        <v>144</v>
      </c>
      <c r="B241" s="19" t="s">
        <v>101</v>
      </c>
      <c r="C241" s="20" t="s">
        <v>139</v>
      </c>
      <c r="D241" s="30">
        <v>1</v>
      </c>
      <c r="E241" s="39"/>
      <c r="F241" s="36"/>
      <c r="G241" s="28"/>
      <c r="H241" s="24">
        <f t="shared" si="3"/>
        <v>0</v>
      </c>
    </row>
    <row r="242" spans="1:8" s="29" customFormat="1" x14ac:dyDescent="0.25">
      <c r="A242" s="53" t="s">
        <v>144</v>
      </c>
      <c r="B242" s="19" t="s">
        <v>102</v>
      </c>
      <c r="C242" s="20" t="s">
        <v>139</v>
      </c>
      <c r="D242" s="30">
        <v>1</v>
      </c>
      <c r="E242" s="39"/>
      <c r="F242" s="36"/>
      <c r="G242" s="28"/>
      <c r="H242" s="24">
        <f t="shared" si="3"/>
        <v>0</v>
      </c>
    </row>
    <row r="243" spans="1:8" s="29" customFormat="1" x14ac:dyDescent="0.25">
      <c r="A243" s="53" t="s">
        <v>144</v>
      </c>
      <c r="B243" s="19" t="s">
        <v>103</v>
      </c>
      <c r="C243" s="20" t="s">
        <v>139</v>
      </c>
      <c r="D243" s="30">
        <v>1</v>
      </c>
      <c r="E243" s="39"/>
      <c r="F243" s="36"/>
      <c r="G243" s="28"/>
      <c r="H243" s="24">
        <f t="shared" si="3"/>
        <v>0</v>
      </c>
    </row>
    <row r="244" spans="1:8" s="29" customFormat="1" x14ac:dyDescent="0.25">
      <c r="A244" s="53" t="s">
        <v>144</v>
      </c>
      <c r="B244" s="19" t="s">
        <v>104</v>
      </c>
      <c r="C244" s="20" t="s">
        <v>139</v>
      </c>
      <c r="D244" s="30">
        <v>1</v>
      </c>
      <c r="E244" s="39"/>
      <c r="F244" s="28"/>
      <c r="G244" s="28"/>
      <c r="H244" s="24">
        <f t="shared" si="3"/>
        <v>0</v>
      </c>
    </row>
    <row r="245" spans="1:8" s="29" customFormat="1" x14ac:dyDescent="0.25">
      <c r="A245" s="53" t="s">
        <v>144</v>
      </c>
      <c r="B245" s="19" t="s">
        <v>105</v>
      </c>
      <c r="C245" s="20" t="s">
        <v>139</v>
      </c>
      <c r="D245" s="30">
        <v>1</v>
      </c>
      <c r="E245" s="39"/>
      <c r="F245" s="28"/>
      <c r="G245" s="28"/>
      <c r="H245" s="24">
        <f t="shared" si="3"/>
        <v>0</v>
      </c>
    </row>
    <row r="246" spans="1:8" x14ac:dyDescent="0.25">
      <c r="A246" s="52" t="s">
        <v>144</v>
      </c>
      <c r="B246" s="4" t="s">
        <v>106</v>
      </c>
      <c r="C246" s="2" t="s">
        <v>139</v>
      </c>
      <c r="D246" s="5">
        <v>1</v>
      </c>
      <c r="E246" s="77"/>
      <c r="F246" s="12"/>
      <c r="G246" s="12"/>
      <c r="H246" s="24">
        <f t="shared" si="3"/>
        <v>0</v>
      </c>
    </row>
    <row r="247" spans="1:8" x14ac:dyDescent="0.25">
      <c r="A247" s="52" t="s">
        <v>144</v>
      </c>
      <c r="B247" s="4" t="s">
        <v>107</v>
      </c>
      <c r="C247" s="2" t="s">
        <v>139</v>
      </c>
      <c r="D247" s="5">
        <v>1</v>
      </c>
      <c r="E247" s="77"/>
      <c r="F247" s="12"/>
      <c r="G247" s="12"/>
      <c r="H247" s="24">
        <f t="shared" si="3"/>
        <v>0</v>
      </c>
    </row>
    <row r="248" spans="1:8" x14ac:dyDescent="0.25">
      <c r="A248" s="52" t="s">
        <v>144</v>
      </c>
      <c r="B248" s="4" t="s">
        <v>108</v>
      </c>
      <c r="C248" s="2" t="s">
        <v>139</v>
      </c>
      <c r="D248" s="5">
        <v>1</v>
      </c>
      <c r="E248" s="77"/>
      <c r="F248" s="14"/>
      <c r="G248" s="12"/>
      <c r="H248" s="24">
        <f t="shared" si="3"/>
        <v>0</v>
      </c>
    </row>
    <row r="249" spans="1:8" x14ac:dyDescent="0.25">
      <c r="A249" s="52" t="s">
        <v>144</v>
      </c>
      <c r="B249" s="4" t="s">
        <v>109</v>
      </c>
      <c r="C249" s="2" t="s">
        <v>139</v>
      </c>
      <c r="D249" s="5">
        <v>1</v>
      </c>
      <c r="E249" s="77"/>
      <c r="F249" s="14"/>
      <c r="G249" s="12"/>
      <c r="H249" s="24">
        <f t="shared" si="3"/>
        <v>0</v>
      </c>
    </row>
    <row r="250" spans="1:8" x14ac:dyDescent="0.25">
      <c r="A250" s="52" t="s">
        <v>144</v>
      </c>
      <c r="B250" s="4" t="s">
        <v>110</v>
      </c>
      <c r="C250" s="2" t="s">
        <v>139</v>
      </c>
      <c r="D250" s="5">
        <v>1</v>
      </c>
      <c r="E250" s="77"/>
      <c r="F250" s="14"/>
      <c r="G250" s="12"/>
      <c r="H250" s="24">
        <f t="shared" si="3"/>
        <v>0</v>
      </c>
    </row>
    <row r="251" spans="1:8" x14ac:dyDescent="0.25">
      <c r="A251" s="52" t="s">
        <v>144</v>
      </c>
      <c r="B251" s="4" t="s">
        <v>154</v>
      </c>
      <c r="C251" s="2" t="s">
        <v>139</v>
      </c>
      <c r="D251" s="5">
        <v>1</v>
      </c>
      <c r="E251" s="77"/>
      <c r="F251" s="14"/>
      <c r="G251" s="12"/>
      <c r="H251" s="24">
        <f t="shared" si="3"/>
        <v>0</v>
      </c>
    </row>
    <row r="252" spans="1:8" x14ac:dyDescent="0.25">
      <c r="A252" s="52" t="s">
        <v>144</v>
      </c>
      <c r="B252" s="4" t="s">
        <v>111</v>
      </c>
      <c r="C252" s="2" t="s">
        <v>139</v>
      </c>
      <c r="D252" s="5">
        <v>1</v>
      </c>
      <c r="E252" s="77"/>
      <c r="F252" s="14"/>
      <c r="G252" s="12"/>
      <c r="H252" s="24">
        <f t="shared" si="3"/>
        <v>0</v>
      </c>
    </row>
    <row r="253" spans="1:8" x14ac:dyDescent="0.25">
      <c r="A253" s="52" t="s">
        <v>144</v>
      </c>
      <c r="B253" s="4" t="s">
        <v>112</v>
      </c>
      <c r="C253" s="2" t="s">
        <v>139</v>
      </c>
      <c r="D253" s="5">
        <v>1</v>
      </c>
      <c r="E253" s="77"/>
      <c r="F253" s="12"/>
      <c r="G253" s="12"/>
      <c r="H253" s="24">
        <f t="shared" si="3"/>
        <v>0</v>
      </c>
    </row>
    <row r="254" spans="1:8" x14ac:dyDescent="0.25">
      <c r="A254" s="52" t="s">
        <v>144</v>
      </c>
      <c r="B254" s="4" t="s">
        <v>113</v>
      </c>
      <c r="C254" s="2" t="s">
        <v>139</v>
      </c>
      <c r="D254" s="5">
        <v>1</v>
      </c>
      <c r="E254" s="77"/>
      <c r="F254" s="12"/>
      <c r="G254" s="12"/>
      <c r="H254" s="24">
        <f t="shared" si="3"/>
        <v>0</v>
      </c>
    </row>
    <row r="255" spans="1:8" x14ac:dyDescent="0.25">
      <c r="A255" s="52" t="s">
        <v>144</v>
      </c>
      <c r="B255" s="4" t="s">
        <v>114</v>
      </c>
      <c r="C255" s="2" t="s">
        <v>115</v>
      </c>
      <c r="D255" s="5">
        <v>1</v>
      </c>
      <c r="E255" s="77"/>
      <c r="F255" s="12"/>
      <c r="G255" s="12"/>
      <c r="H255" s="24">
        <f t="shared" si="3"/>
        <v>0</v>
      </c>
    </row>
    <row r="256" spans="1:8" x14ac:dyDescent="0.25">
      <c r="A256" s="52" t="s">
        <v>144</v>
      </c>
      <c r="B256" s="4" t="s">
        <v>116</v>
      </c>
      <c r="C256" s="2" t="s">
        <v>137</v>
      </c>
      <c r="D256" s="5">
        <v>1</v>
      </c>
      <c r="E256" s="76"/>
      <c r="F256" s="12"/>
      <c r="G256" s="12"/>
      <c r="H256" s="24">
        <f t="shared" si="3"/>
        <v>0</v>
      </c>
    </row>
    <row r="257" spans="1:8" x14ac:dyDescent="0.25">
      <c r="A257" s="52" t="s">
        <v>144</v>
      </c>
      <c r="B257" s="4" t="s">
        <v>117</v>
      </c>
      <c r="C257" s="2" t="s">
        <v>137</v>
      </c>
      <c r="D257" s="5">
        <v>1</v>
      </c>
      <c r="E257" s="76"/>
      <c r="F257" s="12"/>
      <c r="G257" s="12"/>
      <c r="H257" s="24">
        <f t="shared" si="3"/>
        <v>0</v>
      </c>
    </row>
    <row r="258" spans="1:8" x14ac:dyDescent="0.25">
      <c r="A258" s="52" t="s">
        <v>144</v>
      </c>
      <c r="B258" s="4" t="s">
        <v>118</v>
      </c>
      <c r="C258" s="2" t="s">
        <v>137</v>
      </c>
      <c r="D258" s="5">
        <v>1</v>
      </c>
      <c r="E258" s="76"/>
      <c r="F258" s="12"/>
      <c r="G258" s="12"/>
      <c r="H258" s="24">
        <f t="shared" si="3"/>
        <v>0</v>
      </c>
    </row>
    <row r="259" spans="1:8" x14ac:dyDescent="0.25">
      <c r="A259" s="52" t="s">
        <v>144</v>
      </c>
      <c r="B259" s="4" t="s">
        <v>119</v>
      </c>
      <c r="C259" s="2" t="s">
        <v>137</v>
      </c>
      <c r="D259" s="5">
        <v>1</v>
      </c>
      <c r="E259" s="76"/>
      <c r="F259" s="12"/>
      <c r="G259" s="12"/>
      <c r="H259" s="24">
        <f t="shared" ref="H259:H313" si="4">(F259+G259)*D259</f>
        <v>0</v>
      </c>
    </row>
    <row r="260" spans="1:8" x14ac:dyDescent="0.25">
      <c r="A260" s="52" t="s">
        <v>144</v>
      </c>
      <c r="B260" s="4" t="s">
        <v>120</v>
      </c>
      <c r="C260" s="2" t="s">
        <v>137</v>
      </c>
      <c r="D260" s="5">
        <v>1</v>
      </c>
      <c r="E260" s="76"/>
      <c r="F260" s="12"/>
      <c r="G260" s="12"/>
      <c r="H260" s="24">
        <f t="shared" si="4"/>
        <v>0</v>
      </c>
    </row>
    <row r="261" spans="1:8" x14ac:dyDescent="0.25">
      <c r="A261" s="52" t="s">
        <v>144</v>
      </c>
      <c r="B261" s="4" t="s">
        <v>121</v>
      </c>
      <c r="C261" s="2" t="s">
        <v>137</v>
      </c>
      <c r="D261" s="5">
        <v>1</v>
      </c>
      <c r="E261" s="76"/>
      <c r="F261" s="12"/>
      <c r="G261" s="12"/>
      <c r="H261" s="24">
        <f t="shared" si="4"/>
        <v>0</v>
      </c>
    </row>
    <row r="262" spans="1:8" x14ac:dyDescent="0.25">
      <c r="A262" s="52" t="s">
        <v>144</v>
      </c>
      <c r="B262" s="4" t="s">
        <v>122</v>
      </c>
      <c r="C262" s="2" t="s">
        <v>137</v>
      </c>
      <c r="D262" s="5">
        <v>1</v>
      </c>
      <c r="E262" s="76"/>
      <c r="F262" s="14"/>
      <c r="G262" s="12"/>
      <c r="H262" s="24">
        <f t="shared" si="4"/>
        <v>0</v>
      </c>
    </row>
    <row r="263" spans="1:8" x14ac:dyDescent="0.25">
      <c r="A263" s="52" t="s">
        <v>144</v>
      </c>
      <c r="B263" s="4" t="s">
        <v>123</v>
      </c>
      <c r="C263" s="2" t="s">
        <v>137</v>
      </c>
      <c r="D263" s="5">
        <v>1</v>
      </c>
      <c r="E263" s="76"/>
      <c r="F263" s="14"/>
      <c r="G263" s="12"/>
      <c r="H263" s="24">
        <f t="shared" si="4"/>
        <v>0</v>
      </c>
    </row>
    <row r="264" spans="1:8" x14ac:dyDescent="0.25">
      <c r="A264" s="52" t="s">
        <v>144</v>
      </c>
      <c r="B264" s="4" t="s">
        <v>124</v>
      </c>
      <c r="C264" s="2" t="s">
        <v>125</v>
      </c>
      <c r="D264" s="5">
        <v>1</v>
      </c>
      <c r="E264" s="76"/>
      <c r="F264" s="14"/>
      <c r="G264" s="12"/>
      <c r="H264" s="24">
        <f t="shared" si="4"/>
        <v>0</v>
      </c>
    </row>
    <row r="265" spans="1:8" x14ac:dyDescent="0.25">
      <c r="A265" s="52" t="s">
        <v>144</v>
      </c>
      <c r="B265" s="4" t="s">
        <v>126</v>
      </c>
      <c r="C265" s="2" t="s">
        <v>125</v>
      </c>
      <c r="D265" s="5">
        <v>1</v>
      </c>
      <c r="E265" s="76"/>
      <c r="F265" s="12"/>
      <c r="G265" s="12"/>
      <c r="H265" s="24">
        <f t="shared" si="4"/>
        <v>0</v>
      </c>
    </row>
    <row r="266" spans="1:8" x14ac:dyDescent="0.25">
      <c r="A266" s="52" t="s">
        <v>144</v>
      </c>
      <c r="B266" s="4" t="s">
        <v>127</v>
      </c>
      <c r="C266" s="2" t="s">
        <v>125</v>
      </c>
      <c r="D266" s="5">
        <v>1</v>
      </c>
      <c r="E266" s="76"/>
      <c r="F266" s="12"/>
      <c r="G266" s="12"/>
      <c r="H266" s="24">
        <f t="shared" si="4"/>
        <v>0</v>
      </c>
    </row>
    <row r="267" spans="1:8" s="29" customFormat="1" x14ac:dyDescent="0.25">
      <c r="A267" s="53" t="s">
        <v>144</v>
      </c>
      <c r="B267" s="19" t="s">
        <v>128</v>
      </c>
      <c r="C267" s="20" t="s">
        <v>125</v>
      </c>
      <c r="D267" s="30">
        <v>1</v>
      </c>
      <c r="E267" s="38"/>
      <c r="F267" s="28"/>
      <c r="G267" s="28"/>
      <c r="H267" s="24">
        <f t="shared" si="4"/>
        <v>0</v>
      </c>
    </row>
    <row r="268" spans="1:8" s="29" customFormat="1" x14ac:dyDescent="0.25">
      <c r="A268" s="53" t="s">
        <v>144</v>
      </c>
      <c r="B268" s="19" t="s">
        <v>210</v>
      </c>
      <c r="C268" s="20" t="s">
        <v>125</v>
      </c>
      <c r="D268" s="30">
        <v>1</v>
      </c>
      <c r="E268" s="38"/>
      <c r="F268" s="28"/>
      <c r="G268" s="28"/>
      <c r="H268" s="24">
        <f t="shared" si="4"/>
        <v>0</v>
      </c>
    </row>
    <row r="269" spans="1:8" s="29" customFormat="1" x14ac:dyDescent="0.25">
      <c r="A269" s="53" t="s">
        <v>144</v>
      </c>
      <c r="B269" s="19" t="s">
        <v>129</v>
      </c>
      <c r="C269" s="20" t="s">
        <v>125</v>
      </c>
      <c r="D269" s="30">
        <v>1</v>
      </c>
      <c r="E269" s="39"/>
      <c r="F269" s="28"/>
      <c r="G269" s="28"/>
      <c r="H269" s="24">
        <f t="shared" si="4"/>
        <v>0</v>
      </c>
    </row>
    <row r="270" spans="1:8" s="29" customFormat="1" x14ac:dyDescent="0.25">
      <c r="A270" s="53" t="s">
        <v>144</v>
      </c>
      <c r="B270" s="19" t="s">
        <v>130</v>
      </c>
      <c r="C270" s="20" t="s">
        <v>125</v>
      </c>
      <c r="D270" s="30">
        <v>1</v>
      </c>
      <c r="E270" s="39"/>
      <c r="F270" s="28"/>
      <c r="G270" s="28"/>
      <c r="H270" s="24">
        <f t="shared" si="4"/>
        <v>0</v>
      </c>
    </row>
    <row r="271" spans="1:8" s="29" customFormat="1" ht="28.5" x14ac:dyDescent="0.25">
      <c r="A271" s="53" t="s">
        <v>144</v>
      </c>
      <c r="B271" s="19" t="s">
        <v>131</v>
      </c>
      <c r="C271" s="20" t="s">
        <v>125</v>
      </c>
      <c r="D271" s="30">
        <v>1</v>
      </c>
      <c r="E271" s="39"/>
      <c r="F271" s="28"/>
      <c r="G271" s="28"/>
      <c r="H271" s="24">
        <f t="shared" si="4"/>
        <v>0</v>
      </c>
    </row>
    <row r="272" spans="1:8" s="29" customFormat="1" ht="28.5" x14ac:dyDescent="0.25">
      <c r="A272" s="53" t="s">
        <v>144</v>
      </c>
      <c r="B272" s="19" t="s">
        <v>175</v>
      </c>
      <c r="C272" s="20" t="s">
        <v>125</v>
      </c>
      <c r="D272" s="30">
        <v>1</v>
      </c>
      <c r="E272" s="39"/>
      <c r="F272" s="28"/>
      <c r="G272" s="28"/>
      <c r="H272" s="24">
        <f t="shared" si="4"/>
        <v>0</v>
      </c>
    </row>
    <row r="273" spans="1:8" s="29" customFormat="1" x14ac:dyDescent="0.25">
      <c r="A273" s="53" t="s">
        <v>144</v>
      </c>
      <c r="B273" s="19" t="s">
        <v>132</v>
      </c>
      <c r="C273" s="20" t="s">
        <v>137</v>
      </c>
      <c r="D273" s="30">
        <v>1</v>
      </c>
      <c r="E273" s="39"/>
      <c r="F273" s="28"/>
      <c r="G273" s="28"/>
      <c r="H273" s="24">
        <f t="shared" si="4"/>
        <v>0</v>
      </c>
    </row>
    <row r="274" spans="1:8" s="29" customFormat="1" x14ac:dyDescent="0.25">
      <c r="A274" s="53" t="s">
        <v>144</v>
      </c>
      <c r="B274" s="43" t="s">
        <v>133</v>
      </c>
      <c r="C274" s="20" t="s">
        <v>125</v>
      </c>
      <c r="D274" s="30">
        <v>1</v>
      </c>
      <c r="E274" s="38"/>
      <c r="F274" s="28"/>
      <c r="G274" s="28"/>
      <c r="H274" s="24">
        <f t="shared" si="4"/>
        <v>0</v>
      </c>
    </row>
    <row r="275" spans="1:8" s="29" customFormat="1" ht="28.5" x14ac:dyDescent="0.25">
      <c r="A275" s="53" t="s">
        <v>144</v>
      </c>
      <c r="B275" s="43" t="s">
        <v>294</v>
      </c>
      <c r="C275" s="20" t="s">
        <v>125</v>
      </c>
      <c r="D275" s="30">
        <v>1</v>
      </c>
      <c r="E275" s="74"/>
      <c r="F275" s="28"/>
      <c r="G275" s="28"/>
      <c r="H275" s="24">
        <f t="shared" si="4"/>
        <v>0</v>
      </c>
    </row>
    <row r="276" spans="1:8" s="29" customFormat="1" ht="42.75" x14ac:dyDescent="0.25">
      <c r="A276" s="53" t="s">
        <v>144</v>
      </c>
      <c r="B276" s="43" t="s">
        <v>211</v>
      </c>
      <c r="C276" s="20" t="s">
        <v>125</v>
      </c>
      <c r="D276" s="30">
        <v>1</v>
      </c>
      <c r="E276" s="74"/>
      <c r="F276" s="28"/>
      <c r="G276" s="28"/>
      <c r="H276" s="24">
        <f t="shared" si="4"/>
        <v>0</v>
      </c>
    </row>
    <row r="277" spans="1:8" x14ac:dyDescent="0.25">
      <c r="A277" s="52"/>
      <c r="B277" s="23" t="s">
        <v>145</v>
      </c>
      <c r="C277" s="8"/>
      <c r="D277" s="8"/>
      <c r="E277" s="15"/>
      <c r="F277" s="16"/>
      <c r="G277" s="16"/>
      <c r="H277" s="24">
        <f t="shared" si="4"/>
        <v>0</v>
      </c>
    </row>
    <row r="278" spans="1:8" s="29" customFormat="1" x14ac:dyDescent="0.2">
      <c r="A278" s="50" t="s">
        <v>145</v>
      </c>
      <c r="B278" s="19" t="s">
        <v>0</v>
      </c>
      <c r="C278" s="20" t="s">
        <v>137</v>
      </c>
      <c r="D278" s="20">
        <v>1</v>
      </c>
      <c r="E278" s="21"/>
      <c r="F278" s="22"/>
      <c r="G278" s="22"/>
      <c r="H278" s="24">
        <f t="shared" si="4"/>
        <v>0</v>
      </c>
    </row>
    <row r="279" spans="1:8" s="29" customFormat="1" x14ac:dyDescent="0.2">
      <c r="A279" s="50" t="s">
        <v>145</v>
      </c>
      <c r="B279" s="19" t="s">
        <v>295</v>
      </c>
      <c r="C279" s="20" t="s">
        <v>137</v>
      </c>
      <c r="D279" s="20">
        <v>1</v>
      </c>
      <c r="E279" s="21"/>
      <c r="F279" s="22"/>
      <c r="G279" s="22"/>
      <c r="H279" s="24">
        <f t="shared" si="4"/>
        <v>0</v>
      </c>
    </row>
    <row r="280" spans="1:8" s="29" customFormat="1" x14ac:dyDescent="0.2">
      <c r="A280" s="50" t="s">
        <v>145</v>
      </c>
      <c r="B280" s="19" t="s">
        <v>296</v>
      </c>
      <c r="C280" s="20" t="s">
        <v>137</v>
      </c>
      <c r="D280" s="20">
        <v>1</v>
      </c>
      <c r="E280" s="21"/>
      <c r="F280" s="22"/>
      <c r="G280" s="22"/>
      <c r="H280" s="24">
        <f t="shared" si="4"/>
        <v>0</v>
      </c>
    </row>
    <row r="281" spans="1:8" s="29" customFormat="1" x14ac:dyDescent="0.2">
      <c r="A281" s="50" t="s">
        <v>145</v>
      </c>
      <c r="B281" s="19" t="s">
        <v>213</v>
      </c>
      <c r="C281" s="20" t="s">
        <v>137</v>
      </c>
      <c r="D281" s="20">
        <v>1</v>
      </c>
      <c r="E281" s="21"/>
      <c r="F281" s="22"/>
      <c r="G281" s="22"/>
      <c r="H281" s="24">
        <f t="shared" si="4"/>
        <v>0</v>
      </c>
    </row>
    <row r="282" spans="1:8" s="29" customFormat="1" x14ac:dyDescent="0.2">
      <c r="A282" s="50" t="s">
        <v>145</v>
      </c>
      <c r="B282" s="19" t="s">
        <v>212</v>
      </c>
      <c r="C282" s="20" t="s">
        <v>137</v>
      </c>
      <c r="D282" s="20">
        <v>1</v>
      </c>
      <c r="E282" s="21"/>
      <c r="F282" s="22"/>
      <c r="G282" s="22"/>
      <c r="H282" s="24">
        <f t="shared" si="4"/>
        <v>0</v>
      </c>
    </row>
    <row r="283" spans="1:8" s="29" customFormat="1" x14ac:dyDescent="0.2">
      <c r="A283" s="50" t="s">
        <v>145</v>
      </c>
      <c r="B283" s="19" t="s">
        <v>214</v>
      </c>
      <c r="C283" s="20" t="s">
        <v>137</v>
      </c>
      <c r="D283" s="20">
        <v>1</v>
      </c>
      <c r="E283" s="21"/>
      <c r="F283" s="22"/>
      <c r="G283" s="22"/>
      <c r="H283" s="24">
        <f t="shared" si="4"/>
        <v>0</v>
      </c>
    </row>
    <row r="284" spans="1:8" s="29" customFormat="1" x14ac:dyDescent="0.2">
      <c r="A284" s="50" t="s">
        <v>145</v>
      </c>
      <c r="B284" s="19" t="s">
        <v>215</v>
      </c>
      <c r="C284" s="20" t="s">
        <v>137</v>
      </c>
      <c r="D284" s="20">
        <v>1</v>
      </c>
      <c r="E284" s="21"/>
      <c r="F284" s="22"/>
      <c r="G284" s="22"/>
      <c r="H284" s="24">
        <f t="shared" si="4"/>
        <v>0</v>
      </c>
    </row>
    <row r="285" spans="1:8" s="29" customFormat="1" x14ac:dyDescent="0.2">
      <c r="A285" s="50" t="s">
        <v>145</v>
      </c>
      <c r="B285" s="19" t="s">
        <v>216</v>
      </c>
      <c r="C285" s="20" t="s">
        <v>137</v>
      </c>
      <c r="D285" s="20">
        <v>1</v>
      </c>
      <c r="E285" s="21"/>
      <c r="F285" s="22"/>
      <c r="G285" s="22"/>
      <c r="H285" s="24">
        <f t="shared" si="4"/>
        <v>0</v>
      </c>
    </row>
    <row r="286" spans="1:8" s="29" customFormat="1" x14ac:dyDescent="0.2">
      <c r="A286" s="50" t="s">
        <v>145</v>
      </c>
      <c r="B286" s="19" t="s">
        <v>9</v>
      </c>
      <c r="C286" s="20" t="s">
        <v>137</v>
      </c>
      <c r="D286" s="20">
        <v>1</v>
      </c>
      <c r="E286" s="21"/>
      <c r="F286" s="22"/>
      <c r="G286" s="22"/>
      <c r="H286" s="24">
        <f t="shared" si="4"/>
        <v>0</v>
      </c>
    </row>
    <row r="287" spans="1:8" s="29" customFormat="1" x14ac:dyDescent="0.2">
      <c r="A287" s="50" t="s">
        <v>145</v>
      </c>
      <c r="B287" s="19" t="s">
        <v>138</v>
      </c>
      <c r="C287" s="20" t="s">
        <v>137</v>
      </c>
      <c r="D287" s="20">
        <v>1</v>
      </c>
      <c r="E287" s="21"/>
      <c r="F287" s="22"/>
      <c r="G287" s="22"/>
      <c r="H287" s="24">
        <f t="shared" si="4"/>
        <v>0</v>
      </c>
    </row>
    <row r="288" spans="1:8" s="29" customFormat="1" ht="42.75" x14ac:dyDescent="0.2">
      <c r="A288" s="50" t="s">
        <v>145</v>
      </c>
      <c r="B288" s="44" t="s">
        <v>297</v>
      </c>
      <c r="C288" s="20" t="s">
        <v>137</v>
      </c>
      <c r="D288" s="20">
        <v>1</v>
      </c>
      <c r="E288" s="21"/>
      <c r="F288" s="22"/>
      <c r="G288" s="22"/>
      <c r="H288" s="24">
        <f t="shared" si="4"/>
        <v>0</v>
      </c>
    </row>
    <row r="289" spans="1:8" s="29" customFormat="1" ht="28.5" x14ac:dyDescent="0.2">
      <c r="A289" s="50" t="s">
        <v>145</v>
      </c>
      <c r="B289" s="44" t="s">
        <v>298</v>
      </c>
      <c r="C289" s="34" t="s">
        <v>137</v>
      </c>
      <c r="D289" s="34">
        <v>1</v>
      </c>
      <c r="E289" s="21"/>
      <c r="F289" s="51"/>
      <c r="G289" s="22"/>
      <c r="H289" s="24">
        <f t="shared" si="4"/>
        <v>0</v>
      </c>
    </row>
    <row r="290" spans="1:8" x14ac:dyDescent="0.25">
      <c r="A290" s="52"/>
      <c r="B290" s="23" t="s">
        <v>146</v>
      </c>
      <c r="C290" s="8"/>
      <c r="D290" s="8"/>
      <c r="E290" s="15"/>
      <c r="F290" s="16"/>
      <c r="G290" s="16"/>
      <c r="H290" s="24">
        <f t="shared" si="4"/>
        <v>0</v>
      </c>
    </row>
    <row r="291" spans="1:8" ht="28.5" x14ac:dyDescent="0.25">
      <c r="A291" s="52" t="s">
        <v>146</v>
      </c>
      <c r="B291" s="4" t="s">
        <v>243</v>
      </c>
      <c r="C291" s="2" t="s">
        <v>139</v>
      </c>
      <c r="D291" s="2">
        <v>1</v>
      </c>
      <c r="E291" s="18"/>
      <c r="F291" s="12"/>
      <c r="G291" s="12"/>
      <c r="H291" s="24">
        <f t="shared" si="4"/>
        <v>0</v>
      </c>
    </row>
    <row r="292" spans="1:8" ht="28.5" x14ac:dyDescent="0.25">
      <c r="A292" s="52" t="s">
        <v>146</v>
      </c>
      <c r="B292" s="4" t="s">
        <v>217</v>
      </c>
      <c r="C292" s="2" t="s">
        <v>139</v>
      </c>
      <c r="D292" s="2">
        <v>1</v>
      </c>
      <c r="E292" s="18"/>
      <c r="F292" s="12"/>
      <c r="G292" s="12"/>
      <c r="H292" s="24">
        <f t="shared" si="4"/>
        <v>0</v>
      </c>
    </row>
    <row r="293" spans="1:8" ht="42.75" x14ac:dyDescent="0.25">
      <c r="A293" s="52" t="s">
        <v>146</v>
      </c>
      <c r="B293" s="4" t="s">
        <v>244</v>
      </c>
      <c r="C293" s="2" t="s">
        <v>134</v>
      </c>
      <c r="D293" s="2">
        <v>1</v>
      </c>
      <c r="E293" s="18"/>
      <c r="F293" s="12"/>
      <c r="G293" s="12"/>
      <c r="H293" s="24">
        <f t="shared" si="4"/>
        <v>0</v>
      </c>
    </row>
    <row r="294" spans="1:8" ht="28.5" x14ac:dyDescent="0.25">
      <c r="A294" s="52" t="s">
        <v>146</v>
      </c>
      <c r="B294" s="4" t="s">
        <v>170</v>
      </c>
      <c r="C294" s="2" t="s">
        <v>137</v>
      </c>
      <c r="D294" s="2">
        <v>1</v>
      </c>
      <c r="E294" s="18"/>
      <c r="F294" s="12"/>
      <c r="G294" s="12"/>
      <c r="H294" s="24">
        <f t="shared" si="4"/>
        <v>0</v>
      </c>
    </row>
    <row r="295" spans="1:8" x14ac:dyDescent="0.25">
      <c r="A295" s="52" t="s">
        <v>146</v>
      </c>
      <c r="B295" s="4" t="s">
        <v>15</v>
      </c>
      <c r="C295" s="2" t="s">
        <v>137</v>
      </c>
      <c r="D295" s="2">
        <v>1</v>
      </c>
      <c r="E295" s="18"/>
      <c r="F295" s="12"/>
      <c r="G295" s="12"/>
      <c r="H295" s="24">
        <f t="shared" si="4"/>
        <v>0</v>
      </c>
    </row>
    <row r="296" spans="1:8" x14ac:dyDescent="0.25">
      <c r="A296" s="52"/>
      <c r="B296" s="23" t="s">
        <v>255</v>
      </c>
      <c r="C296" s="8"/>
      <c r="D296" s="8"/>
      <c r="E296" s="15"/>
      <c r="F296" s="16"/>
      <c r="G296" s="16"/>
      <c r="H296" s="24">
        <f t="shared" si="4"/>
        <v>0</v>
      </c>
    </row>
    <row r="297" spans="1:8" ht="28.5" x14ac:dyDescent="0.25">
      <c r="A297" s="52" t="s">
        <v>255</v>
      </c>
      <c r="B297" s="4" t="s">
        <v>303</v>
      </c>
      <c r="C297" s="2" t="s">
        <v>137</v>
      </c>
      <c r="D297" s="2">
        <v>6</v>
      </c>
      <c r="E297" s="18"/>
      <c r="F297" s="12"/>
      <c r="G297" s="12"/>
      <c r="H297" s="24">
        <f t="shared" si="4"/>
        <v>0</v>
      </c>
    </row>
    <row r="298" spans="1:8" ht="28.5" x14ac:dyDescent="0.25">
      <c r="A298" s="52" t="s">
        <v>255</v>
      </c>
      <c r="B298" s="4" t="s">
        <v>300</v>
      </c>
      <c r="C298" s="2" t="s">
        <v>137</v>
      </c>
      <c r="D298" s="2">
        <v>6</v>
      </c>
      <c r="E298" s="18"/>
      <c r="F298" s="12"/>
      <c r="G298" s="12"/>
      <c r="H298" s="24">
        <f t="shared" si="4"/>
        <v>0</v>
      </c>
    </row>
    <row r="299" spans="1:8" ht="28.5" x14ac:dyDescent="0.25">
      <c r="A299" s="52" t="s">
        <v>255</v>
      </c>
      <c r="B299" s="4" t="s">
        <v>299</v>
      </c>
      <c r="C299" s="2" t="s">
        <v>137</v>
      </c>
      <c r="D299" s="2">
        <v>20</v>
      </c>
      <c r="E299" s="18"/>
      <c r="F299" s="12"/>
      <c r="G299" s="12"/>
      <c r="H299" s="24">
        <f t="shared" si="4"/>
        <v>0</v>
      </c>
    </row>
    <row r="300" spans="1:8" ht="28.5" x14ac:dyDescent="0.25">
      <c r="A300" s="52" t="s">
        <v>255</v>
      </c>
      <c r="B300" s="4" t="s">
        <v>304</v>
      </c>
      <c r="C300" s="2" t="s">
        <v>137</v>
      </c>
      <c r="D300" s="2">
        <v>20</v>
      </c>
      <c r="E300" s="18"/>
      <c r="F300" s="12"/>
      <c r="G300" s="12"/>
      <c r="H300" s="24">
        <f t="shared" si="4"/>
        <v>0</v>
      </c>
    </row>
    <row r="301" spans="1:8" x14ac:dyDescent="0.25">
      <c r="A301" s="52"/>
      <c r="B301" s="23" t="s">
        <v>305</v>
      </c>
      <c r="C301" s="8"/>
      <c r="D301" s="8"/>
      <c r="E301" s="15"/>
      <c r="F301" s="16"/>
      <c r="G301" s="76"/>
      <c r="H301" s="24">
        <f t="shared" si="4"/>
        <v>0</v>
      </c>
    </row>
    <row r="302" spans="1:8" s="29" customFormat="1" ht="28.5" x14ac:dyDescent="0.25">
      <c r="A302" s="53" t="s">
        <v>305</v>
      </c>
      <c r="B302" s="19" t="s">
        <v>301</v>
      </c>
      <c r="C302" s="20" t="s">
        <v>137</v>
      </c>
      <c r="D302" s="20">
        <v>6</v>
      </c>
      <c r="E302" s="21"/>
      <c r="F302" s="28"/>
      <c r="G302" s="38"/>
      <c r="H302" s="24">
        <f t="shared" si="4"/>
        <v>0</v>
      </c>
    </row>
    <row r="303" spans="1:8" s="29" customFormat="1" ht="28.5" x14ac:dyDescent="0.25">
      <c r="A303" s="53" t="s">
        <v>305</v>
      </c>
      <c r="B303" s="19" t="s">
        <v>302</v>
      </c>
      <c r="C303" s="20" t="s">
        <v>137</v>
      </c>
      <c r="D303" s="20">
        <v>6</v>
      </c>
      <c r="E303" s="21"/>
      <c r="F303" s="28"/>
      <c r="G303" s="38"/>
      <c r="H303" s="24">
        <f t="shared" si="4"/>
        <v>0</v>
      </c>
    </row>
    <row r="304" spans="1:8" s="29" customFormat="1" ht="28.5" x14ac:dyDescent="0.25">
      <c r="A304" s="53" t="s">
        <v>323</v>
      </c>
      <c r="B304" s="19" t="s">
        <v>322</v>
      </c>
      <c r="C304" s="20" t="s">
        <v>137</v>
      </c>
      <c r="D304" s="20">
        <v>2</v>
      </c>
      <c r="E304" s="21"/>
      <c r="F304" s="28"/>
      <c r="G304" s="38"/>
      <c r="H304" s="24">
        <f t="shared" si="4"/>
        <v>0</v>
      </c>
    </row>
    <row r="305" spans="1:8" x14ac:dyDescent="0.25">
      <c r="A305" s="52"/>
      <c r="B305" s="23" t="s">
        <v>309</v>
      </c>
      <c r="C305" s="3"/>
      <c r="D305" s="5"/>
      <c r="E305" s="17"/>
      <c r="F305" s="12"/>
      <c r="G305" s="12"/>
      <c r="H305" s="24">
        <f t="shared" si="4"/>
        <v>0</v>
      </c>
    </row>
    <row r="306" spans="1:8" x14ac:dyDescent="0.25">
      <c r="A306" s="52" t="s">
        <v>309</v>
      </c>
      <c r="B306" s="4" t="s">
        <v>218</v>
      </c>
      <c r="C306" s="2" t="s">
        <v>137</v>
      </c>
      <c r="D306" s="5">
        <v>1</v>
      </c>
      <c r="E306" s="17"/>
      <c r="F306" s="12"/>
      <c r="G306" s="12"/>
      <c r="H306" s="24">
        <f t="shared" si="4"/>
        <v>0</v>
      </c>
    </row>
    <row r="307" spans="1:8" x14ac:dyDescent="0.25">
      <c r="A307" s="52" t="s">
        <v>309</v>
      </c>
      <c r="B307" s="4" t="s">
        <v>14</v>
      </c>
      <c r="C307" s="2" t="s">
        <v>125</v>
      </c>
      <c r="D307" s="5">
        <v>1</v>
      </c>
      <c r="E307" s="17"/>
      <c r="F307" s="12"/>
      <c r="G307" s="12"/>
      <c r="H307" s="24">
        <f t="shared" si="4"/>
        <v>0</v>
      </c>
    </row>
    <row r="308" spans="1:8" ht="28.5" x14ac:dyDescent="0.25">
      <c r="A308" s="52" t="s">
        <v>309</v>
      </c>
      <c r="B308" s="4" t="s">
        <v>219</v>
      </c>
      <c r="C308" s="2" t="s">
        <v>137</v>
      </c>
      <c r="D308" s="5">
        <v>60</v>
      </c>
      <c r="E308" s="17"/>
      <c r="F308" s="12"/>
      <c r="G308" s="12"/>
      <c r="H308" s="24">
        <f t="shared" si="4"/>
        <v>0</v>
      </c>
    </row>
    <row r="309" spans="1:8" ht="28.5" x14ac:dyDescent="0.25">
      <c r="A309" s="52" t="s">
        <v>309</v>
      </c>
      <c r="B309" s="4" t="s">
        <v>220</v>
      </c>
      <c r="C309" s="2" t="s">
        <v>137</v>
      </c>
      <c r="D309" s="5">
        <v>20</v>
      </c>
      <c r="E309" s="17"/>
      <c r="F309" s="12"/>
      <c r="G309" s="12"/>
      <c r="H309" s="24">
        <f t="shared" si="4"/>
        <v>0</v>
      </c>
    </row>
    <row r="310" spans="1:8" ht="28.5" x14ac:dyDescent="0.25">
      <c r="A310" s="52" t="s">
        <v>309</v>
      </c>
      <c r="B310" s="4" t="s">
        <v>221</v>
      </c>
      <c r="C310" s="2" t="s">
        <v>137</v>
      </c>
      <c r="D310" s="5">
        <v>10</v>
      </c>
      <c r="E310" s="17"/>
      <c r="F310" s="12"/>
      <c r="G310" s="12"/>
      <c r="H310" s="24">
        <f t="shared" si="4"/>
        <v>0</v>
      </c>
    </row>
    <row r="311" spans="1:8" x14ac:dyDescent="0.25">
      <c r="A311" s="52" t="s">
        <v>309</v>
      </c>
      <c r="B311" s="4" t="s">
        <v>13</v>
      </c>
      <c r="C311" s="2" t="s">
        <v>135</v>
      </c>
      <c r="D311" s="5">
        <v>1</v>
      </c>
      <c r="E311" s="17"/>
      <c r="F311" s="12"/>
      <c r="G311" s="12"/>
      <c r="H311" s="24">
        <f t="shared" si="4"/>
        <v>0</v>
      </c>
    </row>
    <row r="312" spans="1:8" x14ac:dyDescent="0.25">
      <c r="A312" s="52" t="s">
        <v>309</v>
      </c>
      <c r="B312" s="4" t="s">
        <v>19</v>
      </c>
      <c r="C312" s="2" t="s">
        <v>137</v>
      </c>
      <c r="D312" s="5">
        <v>1</v>
      </c>
      <c r="E312" s="17"/>
      <c r="F312" s="12"/>
      <c r="G312" s="12"/>
      <c r="H312" s="24">
        <f t="shared" si="4"/>
        <v>0</v>
      </c>
    </row>
    <row r="313" spans="1:8" ht="28.5" x14ac:dyDescent="0.25">
      <c r="A313" s="52" t="s">
        <v>309</v>
      </c>
      <c r="B313" s="10" t="s">
        <v>222</v>
      </c>
      <c r="C313" s="9" t="s">
        <v>135</v>
      </c>
      <c r="D313" s="9">
        <v>120</v>
      </c>
      <c r="E313" s="17"/>
      <c r="F313" s="14"/>
      <c r="G313" s="12"/>
      <c r="H313" s="24">
        <f t="shared" si="4"/>
        <v>0</v>
      </c>
    </row>
  </sheetData>
  <sheetProtection algorithmName="SHA-512" hashValue="dvhcXhf134BbG/ykaAPpVMuntU+N8wgi/zGum8j22bPhlw5hKbh2d0USrN17Kabf3z87znvdx9Kw4yxQRU9aGw==" saltValue="03Kkx+ESUcGhRoLLeEqDrw==" spinCount="100000" sheet="1" objects="1" scenarios="1"/>
  <autoFilter ref="A1:H314" xr:uid="{00000000-0001-0000-0100-000000000000}"/>
  <pageMargins left="0.51181102362204722" right="0.74803149606299213" top="0.98425196850393704" bottom="0.98425196850393704" header="0.51181102362204722" footer="0.51181102362204722"/>
  <pageSetup paperSize="9" scale="53" orientation="landscape" horizontalDpi="4294967293" verticalDpi="300" r:id="rId1"/>
  <headerFooter alignWithMargins="0">
    <oddHeader xml:space="preserve">&amp;L&amp;D&amp;C&amp;"Arial,מודגש"&amp;11&amp;Uמכרז 7061-09 - כתב כמויות&amp;Rאגף מערכות מידע 
תחום תקשורת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כתב כמויות</vt:lpstr>
      <vt:lpstr>'כתב כמויות'!Print_Titles</vt:lpstr>
    </vt:vector>
  </TitlesOfParts>
  <Company>אגינקס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אייבי ריימונד</dc:creator>
  <cp:lastModifiedBy>סיון גולצקי Sivan Goleczki</cp:lastModifiedBy>
  <cp:lastPrinted>2018-01-02T13:53:18Z</cp:lastPrinted>
  <dcterms:created xsi:type="dcterms:W3CDTF">2003-10-22T06:38:56Z</dcterms:created>
  <dcterms:modified xsi:type="dcterms:W3CDTF">2025-06-17T05:17:37Z</dcterms:modified>
</cp:coreProperties>
</file>